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Scheda A" sheetId="1" r:id="rId1"/>
  </sheets>
  <calcPr calcId="145621"/>
</workbook>
</file>

<file path=xl/calcChain.xml><?xml version="1.0" encoding="utf-8"?>
<calcChain xmlns="http://schemas.openxmlformats.org/spreadsheetml/2006/main">
  <c r="D147" i="1" l="1"/>
  <c r="C147" i="1"/>
  <c r="D21" i="1" s="1"/>
  <c r="D116" i="1"/>
  <c r="C116" i="1"/>
  <c r="G91" i="1"/>
  <c r="F91" i="1"/>
  <c r="D91" i="1"/>
  <c r="C91" i="1"/>
  <c r="G44" i="1"/>
  <c r="F44" i="1"/>
  <c r="D44" i="1"/>
  <c r="C44" i="1"/>
  <c r="C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<sst xmlns="http://schemas.openxmlformats.org/spreadsheetml/2006/main" count="141" uniqueCount="112">
  <si>
    <t>Tab. A</t>
  </si>
  <si>
    <t>UTENZA SERVITA</t>
  </si>
  <si>
    <t>A.1</t>
  </si>
  <si>
    <t>BACINI TARIFFARI</t>
  </si>
  <si>
    <t>COMUNE</t>
  </si>
  <si>
    <t>Bacino tariffario</t>
  </si>
  <si>
    <t xml:space="preserve">UNIONE DI SORBOLO E MEZZANI </t>
  </si>
  <si>
    <t>Tabella di collegamento Comune Bacino</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</si>
  <si>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</si>
  <si>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</si>
  <si>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</si>
  <si>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</si>
  <si>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</si>
  <si>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</si>
  <si>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</si>
  <si>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</si>
  <si>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</si>
  <si>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</si>
  <si>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</si>
  <si>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</si>
  <si>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</si>
  <si>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</si>
  <si>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Comune 2</t>
  </si>
  <si>
    <t>(1) Il dato relativo alle utenze dei comuni sarà compilato dall'Autorità competente</t>
  </si>
  <si>
    <t>A.3</t>
  </si>
  <si>
    <t>UTENZA SERVITA COMUNI A TARIFFA AI FINI DELLA PIANIFICAZIONE TARIFFARIA
rilevata al …</t>
  </si>
  <si>
    <t>UNIONE DI SORBOLO E MEZZANI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</si>
  <si>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</si>
  <si>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</si>
  <si>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</si>
  <si>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</si>
  <si>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</si>
  <si>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</si>
  <si>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</si>
  <si>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</si>
  <si>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</si>
  <si>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</si>
  <si>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</si>
  <si>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</si>
  <si>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</si>
  <si>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</si>
  <si>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</si>
  <si>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</si>
  <si>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</si>
  <si>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</si>
  <si>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</si>
  <si>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</si>
  <si>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Musei, biblioteche, scuole, associazioni, luoghi di culto</t>
  </si>
  <si>
    <t>Cinematografi e teatri</t>
  </si>
  <si>
    <t>Autorimesse e magazzini senza alcuna vendita diretta</t>
  </si>
  <si>
    <t>Campeggi, distributori carburanti, impianti sportivi</t>
  </si>
  <si>
    <t>Stabilimenti balneari</t>
  </si>
  <si>
    <t>Esposizioni, autosaloni</t>
  </si>
  <si>
    <t>Alberghi con ristorante</t>
  </si>
  <si>
    <t>Alberghi senza ristorante</t>
  </si>
  <si>
    <t>Case di cura e riposo</t>
  </si>
  <si>
    <t>Ospedali</t>
  </si>
  <si>
    <t>Uffici, agenzie, studi professionali</t>
  </si>
  <si>
    <t>Banche e istituti di credito</t>
  </si>
  <si>
    <t>Negozi abbigliamento, calzature, libreria, cartoleria, ferramenta e altri beni durevoli</t>
  </si>
  <si>
    <t>Edicola, farmacia, tabaccaio, plurilicenze</t>
  </si>
  <si>
    <t>Negozi particolari quali filateria, tende e tessuti, tappeti, cappelli e ombrelli, antiquariato, commercio all'ingrosso</t>
  </si>
  <si>
    <t>Banchi di mercato beni durevoli</t>
  </si>
  <si>
    <t>Attività artigianali tipo botteghe: parrucchiere, barbiere, estetista</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</si>
  <si>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</si>
  <si>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</si>
  <si>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</si>
  <si>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</si>
  <si>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</si>
  <si>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Mense, birrerie, amburgherie</t>
  </si>
  <si>
    <t>Bar, caffè, pasticceria</t>
  </si>
  <si>
    <t>Supermercato, pane e pasta, macelleria, salumi e formaggi, generi alimentari</t>
  </si>
  <si>
    <t>Plurilicenze alimentari e/o miste</t>
  </si>
  <si>
    <t>Ortofrutta, pescherie, fiori e piante, pizza al taglio</t>
  </si>
  <si>
    <t>Ipermercati di generi misti</t>
  </si>
  <si>
    <t>Banchi di mercato generi alimentari</t>
  </si>
  <si>
    <t>Discoteche, night club</t>
  </si>
  <si>
    <t>TOTALE UTENZE NON DOMESTICHE</t>
  </si>
  <si>
    <t>A.3.d</t>
  </si>
  <si>
    <t>CLASSE DI UTENZA NON DOMESTICA AI SENSI DEL D.P.R. 158/99
(Comuni con popolazione&lt; 5000 abitanti)</t>
  </si>
  <si>
    <t>01 Musei, biblioteche, scuole, associazioni, luoghi di culto</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</si>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</sst>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4" formatCode="_-&quot;€&quot;\ * #,##0.00_-;\-&quot;€&quot;\ * #,##0.00_-;_-&quot;€&quot;\ * &quot;-&quot;??_-;_-@_-"/>
    <numFmt numFmtId="164" formatCode="_(* #,##0_);_(* \(#,##0\);_(* &quot;-&quot;_);_(@_)"/>
    <numFmt numFmtId="165" formatCode="_(* #,##0.00_);_(* \(#,##0.00\);_(* &quot;-&quot;??_);_(@_)"/>
  </numFmts>
  <fonts count="20">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rgb="FFFF0000"/>
      <name val="Arial"/>
      <family val="2"/>
    </font>
    <font>
      <b/>
      <sz val="10"/>
      <color indexed="18"/>
      <name val="Arial"/>
      <family val="2"/>
    </font>
    <font>
      <b/>
      <sz val="18"/>
      <color rgb="FFFF0000"/>
      <name val="Arial"/>
      <family val="2"/>
    </font>
    <font>
      <sz val="10"/>
      <name val="Humnst777 Lt BT"/>
    </font>
    <font>
      <sz val="10"/>
      <name val="Trebuchet MS"/>
      <family val="2"/>
    </font>
    <font>
      <b/>
      <sz val="9"/>
      <color indexed="81"/>
      <name val="Tahoma"/>
      <family val="2"/>
    </font>
    <font>
      <sz val="9"/>
      <color indexed="81"/>
      <name val="Tahoma"/>
      <family val="2"/>
    </font>
    <font>
      <sz val="10"/>
      <color indexed="8"/>
      <name val="Arial"/>
      <family val="2"/>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8">
    <xf numFmtId="0" fontId="0" fillId="0" borderId="0"/>
    <xf numFmtId="41" fontId="1" fillId="0" borderId="0" applyFont="0" applyFill="0" applyBorder="0" applyAlignment="0" applyProtection="0"/>
    <xf numFmtId="44" fontId="1" fillId="0" borderId="0" applyFont="0" applyFill="0" applyBorder="0" applyAlignment="0" applyProtection="0"/>
    <xf numFmtId="0" fontId="15" fillId="0" borderId="0"/>
    <xf numFmtId="165" fontId="19" fillId="0" borderId="0" applyFont="0" applyFill="0" applyBorder="0" applyAlignment="0" applyProtection="0"/>
    <xf numFmtId="165" fontId="19" fillId="0" borderId="0" applyFont="0" applyFill="0" applyBorder="0" applyAlignment="0" applyProtection="0"/>
    <xf numFmtId="0" fontId="19" fillId="0" borderId="0"/>
    <xf numFmtId="0" fontId="19" fillId="0" borderId="0"/>
  </cellStyleXfs>
  <cellXfs count="64">
    <xf numFmtId="0" fontId="0" fillId="0" borderId="0" xfId="0"/>
    <xf numFmtId="0" fontId="2" fillId="0" borderId="0" xfId="0" applyFont="1"/>
    <xf numFmtId="0" fontId="3" fillId="0" borderId="0" xfId="0" applyFont="1" applyAlignment="1">
      <alignment horizontal="center"/>
    </xf>
    <xf numFmtId="0" fontId="3" fillId="0" borderId="0" xfId="0" applyFont="1" applyAlignment="1"/>
    <xf numFmtId="0" fontId="4" fillId="0" borderId="0" xfId="0" applyFont="1"/>
    <xf numFmtId="0" fontId="5" fillId="0" borderId="0" xfId="0" applyFont="1"/>
    <xf numFmtId="0" fontId="6" fillId="0" borderId="0" xfId="0" applyFont="1" applyAlignment="1">
      <alignment horizontal="center"/>
    </xf>
    <xf numFmtId="0" fontId="7" fillId="0" borderId="0" xfId="0" applyFont="1" applyAlignment="1">
      <alignment horizontal="left" inden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1" fillId="0" borderId="5" xfId="0" applyFont="1" applyFill="1" applyBorder="1"/>
    <xf numFmtId="0" fontId="4" fillId="4" borderId="6" xfId="0" applyFont="1" applyFill="1" applyBorder="1" applyAlignment="1">
      <alignment horizontal="center" vertical="center" wrapText="1"/>
    </xf>
    <xf numFmtId="0" fontId="4" fillId="0" borderId="5" xfId="0" applyFont="1" applyFill="1" applyBorder="1"/>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xf>
    <xf numFmtId="0" fontId="10" fillId="3" borderId="12" xfId="0" applyFont="1" applyFill="1" applyBorder="1" applyAlignment="1">
      <alignment horizontal="center" vertical="center" wrapText="1"/>
    </xf>
    <xf numFmtId="0" fontId="12" fillId="0" borderId="5" xfId="0" applyFont="1" applyFill="1" applyBorder="1"/>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3" fillId="5" borderId="19" xfId="1" applyFont="1" applyFill="1" applyBorder="1"/>
    <xf numFmtId="41" fontId="13" fillId="5" borderId="20" xfId="1" applyFont="1" applyFill="1" applyBorder="1"/>
    <xf numFmtId="0" fontId="4" fillId="0" borderId="0" xfId="0" applyFont="1" applyAlignment="1">
      <alignment horizontal="left" wrapText="1"/>
    </xf>
    <xf numFmtId="0" fontId="14" fillId="4" borderId="1"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11" xfId="0" applyFont="1" applyFill="1" applyBorder="1" applyAlignment="1">
      <alignment horizontal="center" vertical="center"/>
    </xf>
    <xf numFmtId="41" fontId="4" fillId="0" borderId="13" xfId="1" applyFont="1" applyFill="1" applyBorder="1" applyAlignment="1">
      <alignment horizontal="center"/>
    </xf>
    <xf numFmtId="41" fontId="4" fillId="0" borderId="14" xfId="1" applyFont="1" applyFill="1" applyBorder="1"/>
    <xf numFmtId="164" fontId="4" fillId="0" borderId="0" xfId="0" applyNumberFormat="1" applyFont="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41" fontId="4" fillId="0" borderId="13" xfId="1" applyFont="1" applyFill="1" applyBorder="1" applyAlignment="1">
      <alignment horizontal="center" vertical="center" wrapText="1"/>
    </xf>
    <xf numFmtId="41" fontId="13" fillId="5" borderId="21" xfId="1" applyFont="1" applyFill="1" applyBorder="1"/>
    <xf numFmtId="41" fontId="13" fillId="5" borderId="22" xfId="1" applyFont="1" applyFill="1" applyBorder="1"/>
    <xf numFmtId="0" fontId="10" fillId="3" borderId="1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6" fillId="0" borderId="5" xfId="3" applyFont="1" applyBorder="1" applyAlignment="1">
      <alignment horizontal="center"/>
    </xf>
    <xf numFmtId="0" fontId="16" fillId="0" borderId="23" xfId="3" applyFont="1" applyBorder="1" applyAlignment="1">
      <alignment horizontal="left" wrapText="1"/>
    </xf>
    <xf numFmtId="41" fontId="4" fillId="0" borderId="4" xfId="1" applyFont="1" applyFill="1" applyBorder="1" applyAlignment="1">
      <alignment horizontal="center"/>
    </xf>
    <xf numFmtId="41" fontId="4" fillId="0" borderId="12" xfId="1" applyFont="1" applyFill="1" applyBorder="1"/>
    <xf numFmtId="0" fontId="4" fillId="0" borderId="24" xfId="0" applyFont="1" applyFill="1" applyBorder="1"/>
    <xf numFmtId="41" fontId="4" fillId="0" borderId="25" xfId="1" applyFont="1" applyFill="1" applyBorder="1" applyAlignment="1">
      <alignment horizontal="center"/>
    </xf>
    <xf numFmtId="41" fontId="4" fillId="0" borderId="26" xfId="1" applyFont="1" applyFill="1" applyBorder="1"/>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9"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4" fillId="0" borderId="3" xfId="0" applyFont="1" applyFill="1" applyBorder="1"/>
    <xf numFmtId="41" fontId="4" fillId="0" borderId="12" xfId="1" applyFont="1" applyFill="1" applyBorder="1" applyAlignment="1">
      <alignment horizontal="center"/>
    </xf>
    <xf numFmtId="41" fontId="4" fillId="0" borderId="14" xfId="1" applyFont="1" applyFill="1" applyBorder="1" applyAlignment="1">
      <alignment horizontal="center"/>
    </xf>
    <xf numFmtId="0" fontId="4" fillId="0" borderId="5" xfId="0" applyFont="1" applyFill="1" applyBorder="1" applyAlignment="1">
      <alignment wrapText="1"/>
    </xf>
    <xf numFmtId="0" fontId="4" fillId="0" borderId="15" xfId="0" applyFont="1" applyFill="1" applyBorder="1" applyAlignment="1">
      <alignment wrapText="1"/>
    </xf>
  </cellXfs>
  <cellStyles count="8">
    <cellStyle name="Migliaia [0]" xfId="1" builtinId="6"/>
    <cellStyle name="Migliaia 2 2 3" xfId="4"/>
    <cellStyle name="Migliaia 2 5" xfId="5"/>
    <cellStyle name="Normale" xfId="0" builtinId="0"/>
    <cellStyle name="Normale 5 2" xfId="6"/>
    <cellStyle name="Normale 6" xfId="7"/>
    <cellStyle name="Normale_Simulazioni Tariffa" xfId="3"/>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5"/>
  <sheetViews>
    <sheetView tabSelected="1" topLeftCell="A13" workbookViewId="0">
      <selection activeCell="I9" sqref="I9"/>
    </sheetView>
  </sheetViews>
  <sheetFormatPr defaultRowHeight="12.75"/>
  <cols>
    <col min="1" max="1" width="9.7109375" style="5" bestFit="1" customWidth="1"/>
    <col min="2" max="2" width="67.140625" style="4" customWidth="1"/>
    <col min="3" max="3" width="18.5703125" style="4" customWidth="1"/>
    <col min="4" max="4" width="16.8554687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16.5" thickBot="1">
      <c r="A3" s="7" t="s">
        <v>2</v>
      </c>
      <c r="B3" s="8" t="s">
        <v>3</v>
      </c>
      <c r="C3" s="9"/>
    </row>
    <row r="4" spans="1:7" ht="15.75">
      <c r="A4" s="7"/>
      <c r="B4" s="10" t="s">
        <v>4</v>
      </c>
      <c r="C4" s="11" t="s">
        <v>5</v>
      </c>
    </row>
    <row r="5" spans="1:7" ht="18">
      <c r="A5" s="7"/>
      <c r="B5" s="12" t="s">
        <v>6</v>
      </c>
      <c r="C5" s="13" t="s">
        <v>7</v>
      </c>
    </row>
    <row r="6" spans="1:7" ht="15.75">
      <c r="A6" s="7"/>
      <c r="B6" s="14"/>
      <c r="C6" s="15"/>
    </row>
    <row r="7" spans="1:7" ht="15.75">
      <c r="A7" s="7"/>
      <c r="B7" s="14" t="s">
        <v>8</v>
      </c>
      <c r="C7" s="15"/>
    </row>
    <row r="8" spans="1:7" ht="15.75">
      <c r="A8" s="7"/>
      <c r="B8" s="14" t="s">
        <v>9</v>
      </c>
      <c r="C8" s="15"/>
    </row>
    <row r="9" spans="1:7" ht="15.75">
      <c r="A9" s="7"/>
      <c r="B9" s="14" t="s">
        <v>10</v>
      </c>
      <c r="C9" s="15"/>
    </row>
    <row r="10" spans="1:7" ht="15.75">
      <c r="A10" s="7"/>
      <c r="B10" s="14" t="s">
        <v>11</v>
      </c>
      <c r="C10" s="15"/>
    </row>
    <row r="11" spans="1:7" ht="15.75">
      <c r="A11" s="7"/>
      <c r="B11" s="14" t="s">
        <v>12</v>
      </c>
      <c r="C11" s="15"/>
    </row>
    <row r="12" spans="1:7" ht="15.75">
      <c r="A12" s="7"/>
      <c r="B12" s="14" t="s">
        <v>13</v>
      </c>
      <c r="C12" s="15"/>
    </row>
    <row r="13" spans="1:7" ht="15.75">
      <c r="A13" s="7"/>
      <c r="B13" s="14" t="s">
        <v>14</v>
      </c>
      <c r="C13" s="15"/>
    </row>
    <row r="14" spans="1:7" ht="15.75">
      <c r="A14" s="7"/>
      <c r="B14" s="14" t="s">
        <v>15</v>
      </c>
      <c r="C14" s="15"/>
    </row>
    <row r="15" spans="1:7" ht="15.75">
      <c r="A15" s="7"/>
      <c r="B15" s="16" t="s">
        <v>16</v>
      </c>
      <c r="C15" s="15"/>
    </row>
    <row r="16" spans="1:7" ht="16.5" thickBot="1">
      <c r="A16" s="7"/>
      <c r="B16" s="17" t="s">
        <v>17</v>
      </c>
      <c r="C16" s="18"/>
    </row>
    <row r="17" spans="1:4" ht="15.75">
      <c r="A17" s="7"/>
    </row>
    <row r="18" spans="1:4" ht="16.5" thickBot="1">
      <c r="A18" s="7"/>
    </row>
    <row r="19" spans="1:4" ht="16.5" thickBot="1">
      <c r="A19" s="7" t="s">
        <v>18</v>
      </c>
      <c r="B19" s="19" t="s">
        <v>19</v>
      </c>
      <c r="C19" s="9"/>
      <c r="D19" s="20"/>
    </row>
    <row r="20" spans="1:4" ht="25.5">
      <c r="A20" s="7"/>
      <c r="B20" s="10" t="s">
        <v>4</v>
      </c>
      <c r="C20" s="11" t="s">
        <v>20</v>
      </c>
      <c r="D20" s="21" t="s">
        <v>21</v>
      </c>
    </row>
    <row r="21" spans="1:4" ht="15.75">
      <c r="A21" s="7"/>
      <c r="B21" s="22" t="str">
        <f>B5</f>
        <v xml:space="preserve">UNIONE DI SORBOLO E MEZZANI </v>
      </c>
      <c r="C21" s="23">
        <f>C44</f>
        <v>5470</v>
      </c>
      <c r="D21" s="24">
        <f>C91+C116+C147</f>
        <v>659</v>
      </c>
    </row>
    <row r="22" spans="1:4" ht="15.75">
      <c r="A22" s="7"/>
      <c r="B22" s="14" t="s">
        <v>22</v>
      </c>
      <c r="C22" s="23"/>
      <c r="D22" s="24"/>
    </row>
    <row r="23" spans="1:4" ht="15.75">
      <c r="A23" s="7"/>
      <c r="B23" s="14" t="s">
        <v>8</v>
      </c>
      <c r="C23" s="23"/>
      <c r="D23" s="24"/>
    </row>
    <row r="24" spans="1:4" ht="15.75">
      <c r="A24" s="7"/>
      <c r="B24" s="14" t="s">
        <v>9</v>
      </c>
      <c r="C24" s="23"/>
      <c r="D24" s="24"/>
    </row>
    <row r="25" spans="1:4" ht="15.75">
      <c r="A25" s="7"/>
      <c r="B25" s="14" t="s">
        <v>10</v>
      </c>
      <c r="C25" s="23"/>
      <c r="D25" s="24"/>
    </row>
    <row r="26" spans="1:4" ht="15.75">
      <c r="A26" s="7"/>
      <c r="B26" s="14" t="s">
        <v>11</v>
      </c>
      <c r="C26" s="23"/>
      <c r="D26" s="24"/>
    </row>
    <row r="27" spans="1:4" ht="15.75">
      <c r="A27" s="7"/>
      <c r="B27" s="14" t="s">
        <v>12</v>
      </c>
      <c r="C27" s="23"/>
      <c r="D27" s="24"/>
    </row>
    <row r="28" spans="1:4" ht="15.75">
      <c r="A28" s="7"/>
      <c r="B28" s="14" t="s">
        <v>13</v>
      </c>
      <c r="C28" s="23"/>
      <c r="D28" s="24"/>
    </row>
    <row r="29" spans="1:4" ht="15.75">
      <c r="A29" s="7"/>
      <c r="B29" s="14" t="s">
        <v>14</v>
      </c>
      <c r="C29" s="23"/>
      <c r="D29" s="24"/>
    </row>
    <row r="30" spans="1:4" ht="15.75">
      <c r="A30" s="7"/>
      <c r="B30" s="14" t="s">
        <v>15</v>
      </c>
      <c r="C30" s="23"/>
      <c r="D30" s="24"/>
    </row>
    <row r="31" spans="1:4" ht="16.5" thickBot="1">
      <c r="A31" s="7"/>
      <c r="B31" s="25" t="s">
        <v>16</v>
      </c>
      <c r="C31" s="26"/>
      <c r="D31" s="27"/>
    </row>
    <row r="32" spans="1:4" ht="16.5" thickBot="1">
      <c r="A32" s="7"/>
      <c r="B32" s="28" t="s">
        <v>17</v>
      </c>
      <c r="C32" s="29">
        <v>0</v>
      </c>
      <c r="D32" s="30">
        <v>0</v>
      </c>
    </row>
    <row r="33" spans="1:7" ht="15.75">
      <c r="A33" s="7"/>
      <c r="B33" s="31" t="s">
        <v>23</v>
      </c>
      <c r="C33" s="31"/>
      <c r="D33" s="31"/>
    </row>
    <row r="34" spans="1:7" ht="16.5" thickBot="1">
      <c r="A34" s="7"/>
    </row>
    <row r="35" spans="1:7" ht="16.5" thickBot="1">
      <c r="A35" s="7" t="s">
        <v>24</v>
      </c>
      <c r="B35" s="19" t="s">
        <v>25</v>
      </c>
      <c r="C35" s="9"/>
      <c r="D35" s="20"/>
    </row>
    <row r="36" spans="1:7" ht="24" thickBot="1">
      <c r="A36" s="7"/>
      <c r="B36" s="32" t="s">
        <v>26</v>
      </c>
      <c r="C36" s="33"/>
      <c r="D36" s="34"/>
    </row>
    <row r="37" spans="1:7" ht="15.75">
      <c r="A37" s="7" t="s">
        <v>27</v>
      </c>
      <c r="B37" s="10" t="s">
        <v>28</v>
      </c>
      <c r="C37" s="11" t="s">
        <v>29</v>
      </c>
      <c r="D37" s="21" t="s">
        <v>30</v>
      </c>
    </row>
    <row r="38" spans="1:7" ht="15.75">
      <c r="A38" s="7"/>
      <c r="B38" s="14" t="s">
        <v>31</v>
      </c>
      <c r="C38" s="35">
        <v>1468</v>
      </c>
      <c r="D38" s="36">
        <v>170450</v>
      </c>
      <c r="F38" s="37">
        <v>1468</v>
      </c>
      <c r="G38" s="37">
        <v>170450</v>
      </c>
    </row>
    <row r="39" spans="1:7" ht="15.75">
      <c r="A39" s="7"/>
      <c r="B39" s="14" t="s">
        <v>32</v>
      </c>
      <c r="C39" s="35">
        <v>1527</v>
      </c>
      <c r="D39" s="36">
        <v>211085</v>
      </c>
      <c r="F39" s="37">
        <v>1527</v>
      </c>
      <c r="G39" s="37">
        <v>211085</v>
      </c>
    </row>
    <row r="40" spans="1:7" ht="15.75">
      <c r="A40" s="7"/>
      <c r="B40" s="14" t="s">
        <v>33</v>
      </c>
      <c r="C40" s="35">
        <v>1424</v>
      </c>
      <c r="D40" s="36">
        <v>198734</v>
      </c>
      <c r="F40" s="37">
        <v>1424</v>
      </c>
      <c r="G40" s="37">
        <v>198734</v>
      </c>
    </row>
    <row r="41" spans="1:7" ht="15.75">
      <c r="A41" s="7"/>
      <c r="B41" s="14" t="s">
        <v>34</v>
      </c>
      <c r="C41" s="35">
        <v>788</v>
      </c>
      <c r="D41" s="36">
        <v>115689</v>
      </c>
      <c r="F41" s="37">
        <v>788</v>
      </c>
      <c r="G41" s="37">
        <v>115689</v>
      </c>
    </row>
    <row r="42" spans="1:7" ht="15.75">
      <c r="A42" s="7"/>
      <c r="B42" s="14" t="s">
        <v>35</v>
      </c>
      <c r="C42" s="35">
        <v>191</v>
      </c>
      <c r="D42" s="36">
        <v>30239</v>
      </c>
      <c r="F42" s="37">
        <v>191</v>
      </c>
      <c r="G42" s="37">
        <v>30239</v>
      </c>
    </row>
    <row r="43" spans="1:7" ht="16.5" thickBot="1">
      <c r="A43" s="7"/>
      <c r="B43" s="25" t="s">
        <v>36</v>
      </c>
      <c r="C43" s="38">
        <v>72</v>
      </c>
      <c r="D43" s="39">
        <v>11626</v>
      </c>
      <c r="F43" s="37">
        <v>72</v>
      </c>
      <c r="G43" s="37">
        <v>11626</v>
      </c>
    </row>
    <row r="44" spans="1:7" ht="16.5" thickBot="1">
      <c r="A44" s="7"/>
      <c r="B44" s="40" t="s">
        <v>37</v>
      </c>
      <c r="C44" s="29">
        <f>SUM(C38:C43)</f>
        <v>5470</v>
      </c>
      <c r="D44" s="29">
        <f>SUM(D38:D43)</f>
        <v>737823</v>
      </c>
      <c r="E44" s="37">
        <v>0</v>
      </c>
      <c r="F44" s="37">
        <f>SUM(F38:F43)</f>
        <v>5470</v>
      </c>
      <c r="G44" s="37">
        <f>SUM(G38:G43)</f>
        <v>737823</v>
      </c>
    </row>
    <row r="45" spans="1:7" ht="25.5">
      <c r="A45" s="7" t="s">
        <v>38</v>
      </c>
      <c r="B45" s="10" t="s">
        <v>39</v>
      </c>
      <c r="C45" s="11" t="s">
        <v>40</v>
      </c>
      <c r="D45" s="21" t="s">
        <v>30</v>
      </c>
    </row>
    <row r="46" spans="1:7" ht="15.75">
      <c r="A46" s="7"/>
      <c r="B46" s="14" t="s">
        <v>31</v>
      </c>
      <c r="C46" s="41" t="s">
        <v>41</v>
      </c>
      <c r="D46" s="41" t="s">
        <v>41</v>
      </c>
    </row>
    <row r="47" spans="1:7" ht="15.75">
      <c r="A47" s="7"/>
      <c r="B47" s="14" t="s">
        <v>32</v>
      </c>
      <c r="C47" s="41"/>
      <c r="D47" s="41"/>
    </row>
    <row r="48" spans="1:7" ht="15.75">
      <c r="A48" s="7"/>
      <c r="B48" s="14" t="s">
        <v>33</v>
      </c>
      <c r="C48" s="41"/>
      <c r="D48" s="41"/>
    </row>
    <row r="49" spans="1:7" ht="15.75">
      <c r="A49" s="7"/>
      <c r="B49" s="14" t="s">
        <v>34</v>
      </c>
      <c r="C49" s="41"/>
      <c r="D49" s="41"/>
    </row>
    <row r="50" spans="1:7" ht="15.75">
      <c r="A50" s="7"/>
      <c r="B50" s="14" t="s">
        <v>35</v>
      </c>
      <c r="C50" s="41"/>
      <c r="D50" s="41"/>
    </row>
    <row r="51" spans="1:7" ht="15.75">
      <c r="A51" s="7"/>
      <c r="B51" s="16" t="s">
        <v>36</v>
      </c>
      <c r="C51" s="41"/>
      <c r="D51" s="41"/>
    </row>
    <row r="52" spans="1:7" ht="16.5" thickBot="1">
      <c r="A52" s="7"/>
      <c r="B52" s="16" t="s">
        <v>42</v>
      </c>
      <c r="C52" s="41"/>
      <c r="D52" s="41"/>
    </row>
    <row r="53" spans="1:7" ht="16.5" thickBot="1">
      <c r="A53" s="7"/>
      <c r="B53" s="40" t="s">
        <v>43</v>
      </c>
      <c r="C53" s="42">
        <v>0</v>
      </c>
      <c r="D53" s="43">
        <v>0</v>
      </c>
    </row>
    <row r="54" spans="1:7" ht="26.25" thickBot="1">
      <c r="A54" s="7" t="s">
        <v>44</v>
      </c>
      <c r="B54" s="10" t="s">
        <v>45</v>
      </c>
      <c r="C54" s="44" t="s">
        <v>46</v>
      </c>
      <c r="D54" s="45" t="s">
        <v>30</v>
      </c>
    </row>
    <row r="55" spans="1:7" ht="15">
      <c r="A55" s="46">
        <v>1</v>
      </c>
      <c r="B55" s="47" t="s">
        <v>47</v>
      </c>
      <c r="C55" s="48">
        <v>26</v>
      </c>
      <c r="D55" s="49">
        <v>18111</v>
      </c>
      <c r="F55" s="37">
        <v>26</v>
      </c>
      <c r="G55" s="37">
        <v>18111</v>
      </c>
    </row>
    <row r="56" spans="1:7" ht="15">
      <c r="A56" s="46">
        <v>2</v>
      </c>
      <c r="B56" s="47" t="s">
        <v>48</v>
      </c>
      <c r="C56" s="35">
        <v>8</v>
      </c>
      <c r="D56" s="36">
        <v>1815</v>
      </c>
      <c r="F56" s="37">
        <v>8</v>
      </c>
      <c r="G56" s="37">
        <v>1815</v>
      </c>
    </row>
    <row r="57" spans="1:7" ht="15">
      <c r="A57" s="46">
        <v>3</v>
      </c>
      <c r="B57" s="47" t="s">
        <v>49</v>
      </c>
      <c r="C57" s="35">
        <v>78</v>
      </c>
      <c r="D57" s="36">
        <v>46001</v>
      </c>
      <c r="F57" s="37">
        <v>78</v>
      </c>
      <c r="G57" s="37">
        <v>46001</v>
      </c>
    </row>
    <row r="58" spans="1:7" ht="15">
      <c r="A58" s="46">
        <v>4</v>
      </c>
      <c r="B58" s="47" t="s">
        <v>50</v>
      </c>
      <c r="C58" s="35">
        <v>12</v>
      </c>
      <c r="D58" s="36">
        <v>3418</v>
      </c>
      <c r="F58" s="37">
        <v>12</v>
      </c>
      <c r="G58" s="37">
        <v>3418</v>
      </c>
    </row>
    <row r="59" spans="1:7" ht="15">
      <c r="A59" s="46">
        <v>5</v>
      </c>
      <c r="B59" s="47" t="s">
        <v>51</v>
      </c>
      <c r="C59" s="35">
        <v>0</v>
      </c>
      <c r="D59" s="36">
        <v>0</v>
      </c>
      <c r="F59" s="37">
        <v>0</v>
      </c>
      <c r="G59" s="37">
        <v>0</v>
      </c>
    </row>
    <row r="60" spans="1:7" ht="15">
      <c r="A60" s="46">
        <v>6</v>
      </c>
      <c r="B60" s="47" t="s">
        <v>52</v>
      </c>
      <c r="C60" s="35">
        <v>10</v>
      </c>
      <c r="D60" s="36">
        <v>3675</v>
      </c>
      <c r="F60" s="37">
        <v>10</v>
      </c>
      <c r="G60" s="37">
        <v>3675</v>
      </c>
    </row>
    <row r="61" spans="1:7" ht="15">
      <c r="A61" s="46">
        <v>7</v>
      </c>
      <c r="B61" s="47" t="s">
        <v>53</v>
      </c>
      <c r="C61" s="35">
        <v>2</v>
      </c>
      <c r="D61" s="36">
        <v>557</v>
      </c>
      <c r="F61" s="37">
        <v>2</v>
      </c>
      <c r="G61" s="37">
        <v>557</v>
      </c>
    </row>
    <row r="62" spans="1:7" ht="15">
      <c r="A62" s="46">
        <v>8</v>
      </c>
      <c r="B62" s="47" t="s">
        <v>54</v>
      </c>
      <c r="C62" s="35">
        <v>0</v>
      </c>
      <c r="D62" s="36">
        <v>0</v>
      </c>
      <c r="F62" s="37">
        <v>0</v>
      </c>
      <c r="G62" s="37">
        <v>0</v>
      </c>
    </row>
    <row r="63" spans="1:7" ht="15">
      <c r="A63" s="46">
        <v>9</v>
      </c>
      <c r="B63" s="47" t="s">
        <v>55</v>
      </c>
      <c r="C63" s="35">
        <v>4</v>
      </c>
      <c r="D63" s="36">
        <v>2605</v>
      </c>
      <c r="F63" s="37">
        <v>4</v>
      </c>
      <c r="G63" s="37">
        <v>2605</v>
      </c>
    </row>
    <row r="64" spans="1:7" ht="15">
      <c r="A64" s="46">
        <v>10</v>
      </c>
      <c r="B64" s="47" t="s">
        <v>56</v>
      </c>
      <c r="C64" s="35">
        <v>6</v>
      </c>
      <c r="D64" s="36">
        <v>430</v>
      </c>
      <c r="F64" s="37">
        <v>6</v>
      </c>
      <c r="G64" s="37">
        <v>430</v>
      </c>
    </row>
    <row r="65" spans="1:7" ht="15">
      <c r="A65" s="46">
        <v>11</v>
      </c>
      <c r="B65" s="47" t="s">
        <v>57</v>
      </c>
      <c r="C65" s="35">
        <v>91</v>
      </c>
      <c r="D65" s="36">
        <v>7911</v>
      </c>
      <c r="F65" s="37">
        <v>91</v>
      </c>
      <c r="G65" s="37">
        <v>7911</v>
      </c>
    </row>
    <row r="66" spans="1:7" ht="15">
      <c r="A66" s="46">
        <v>12</v>
      </c>
      <c r="B66" s="47" t="s">
        <v>58</v>
      </c>
      <c r="C66" s="35">
        <v>9</v>
      </c>
      <c r="D66" s="36">
        <v>2072</v>
      </c>
      <c r="F66" s="37">
        <v>9</v>
      </c>
      <c r="G66" s="37">
        <v>2072</v>
      </c>
    </row>
    <row r="67" spans="1:7" ht="30">
      <c r="A67" s="46">
        <v>13</v>
      </c>
      <c r="B67" s="47" t="s">
        <v>59</v>
      </c>
      <c r="C67" s="35">
        <v>53</v>
      </c>
      <c r="D67" s="36">
        <v>6743</v>
      </c>
      <c r="F67" s="37">
        <v>53</v>
      </c>
      <c r="G67" s="37">
        <v>6743</v>
      </c>
    </row>
    <row r="68" spans="1:7" ht="15">
      <c r="A68" s="46">
        <v>14</v>
      </c>
      <c r="B68" s="47" t="s">
        <v>60</v>
      </c>
      <c r="C68" s="35">
        <v>10</v>
      </c>
      <c r="D68" s="36">
        <v>1006</v>
      </c>
      <c r="F68" s="37">
        <v>10</v>
      </c>
      <c r="G68" s="37">
        <v>1006</v>
      </c>
    </row>
    <row r="69" spans="1:7" ht="30">
      <c r="A69" s="46">
        <v>15</v>
      </c>
      <c r="B69" s="47" t="s">
        <v>61</v>
      </c>
      <c r="C69" s="35">
        <v>19</v>
      </c>
      <c r="D69" s="36">
        <v>8786</v>
      </c>
      <c r="F69" s="37">
        <v>19</v>
      </c>
      <c r="G69" s="37">
        <v>8786</v>
      </c>
    </row>
    <row r="70" spans="1:7" ht="15">
      <c r="A70" s="46">
        <v>16</v>
      </c>
      <c r="B70" s="47" t="s">
        <v>62</v>
      </c>
      <c r="C70" s="35">
        <v>41</v>
      </c>
      <c r="D70" s="36">
        <v>448.25</v>
      </c>
      <c r="F70" s="37">
        <v>41</v>
      </c>
      <c r="G70" s="37">
        <v>448.25</v>
      </c>
    </row>
    <row r="71" spans="1:7" ht="15">
      <c r="A71" s="46">
        <v>17</v>
      </c>
      <c r="B71" s="47" t="s">
        <v>63</v>
      </c>
      <c r="C71" s="35">
        <v>27</v>
      </c>
      <c r="D71" s="36">
        <v>1507</v>
      </c>
      <c r="F71" s="37">
        <v>27</v>
      </c>
      <c r="G71" s="37">
        <v>1507</v>
      </c>
    </row>
    <row r="72" spans="1:7" ht="15">
      <c r="A72" s="46">
        <v>18</v>
      </c>
      <c r="B72" s="47" t="s">
        <v>64</v>
      </c>
      <c r="C72" s="35">
        <v>33</v>
      </c>
      <c r="D72" s="36">
        <v>5476</v>
      </c>
      <c r="F72" s="37">
        <v>33</v>
      </c>
      <c r="G72" s="37">
        <v>5476</v>
      </c>
    </row>
    <row r="73" spans="1:7" ht="15">
      <c r="A73" s="46">
        <v>19</v>
      </c>
      <c r="B73" s="47" t="s">
        <v>65</v>
      </c>
      <c r="C73" s="35">
        <v>17</v>
      </c>
      <c r="D73" s="36">
        <v>2931</v>
      </c>
      <c r="F73" s="37">
        <v>17</v>
      </c>
      <c r="G73" s="37">
        <v>2931</v>
      </c>
    </row>
    <row r="74" spans="1:7" ht="15">
      <c r="A74" s="46">
        <v>20</v>
      </c>
      <c r="B74" s="47" t="s">
        <v>66</v>
      </c>
      <c r="C74" s="35">
        <v>56</v>
      </c>
      <c r="D74" s="36">
        <v>121043</v>
      </c>
      <c r="F74" s="37">
        <v>56</v>
      </c>
      <c r="G74" s="37">
        <v>121043</v>
      </c>
    </row>
    <row r="75" spans="1:7" ht="15">
      <c r="A75" s="46">
        <v>21</v>
      </c>
      <c r="B75" s="47" t="s">
        <v>67</v>
      </c>
      <c r="C75" s="35">
        <v>75</v>
      </c>
      <c r="D75" s="36">
        <v>40664</v>
      </c>
      <c r="F75" s="37">
        <v>75</v>
      </c>
      <c r="G75" s="37">
        <v>40664</v>
      </c>
    </row>
    <row r="76" spans="1:7" ht="15">
      <c r="A76" s="46">
        <v>22</v>
      </c>
      <c r="B76" s="47" t="s">
        <v>68</v>
      </c>
      <c r="C76" s="35">
        <v>10</v>
      </c>
      <c r="D76" s="36">
        <v>1890</v>
      </c>
      <c r="F76" s="37">
        <v>10</v>
      </c>
      <c r="G76" s="37">
        <v>1890</v>
      </c>
    </row>
    <row r="77" spans="1:7" ht="15">
      <c r="A77" s="46">
        <v>23</v>
      </c>
      <c r="B77" s="47" t="s">
        <v>69</v>
      </c>
      <c r="C77" s="35">
        <v>3</v>
      </c>
      <c r="D77" s="36">
        <v>1065</v>
      </c>
      <c r="F77" s="37">
        <v>3</v>
      </c>
      <c r="G77" s="37">
        <v>1065</v>
      </c>
    </row>
    <row r="78" spans="1:7" ht="15">
      <c r="A78" s="46">
        <v>24</v>
      </c>
      <c r="B78" s="14" t="s">
        <v>70</v>
      </c>
      <c r="C78" s="35">
        <v>25</v>
      </c>
      <c r="D78" s="36">
        <v>3000</v>
      </c>
      <c r="F78" s="37">
        <v>25</v>
      </c>
      <c r="G78" s="37">
        <v>3000</v>
      </c>
    </row>
    <row r="79" spans="1:7" ht="15">
      <c r="A79" s="46">
        <v>25</v>
      </c>
      <c r="B79" s="14" t="s">
        <v>71</v>
      </c>
      <c r="C79" s="35">
        <v>21</v>
      </c>
      <c r="D79" s="36">
        <v>3292</v>
      </c>
      <c r="F79" s="37">
        <v>21</v>
      </c>
      <c r="G79" s="37">
        <v>3292</v>
      </c>
    </row>
    <row r="80" spans="1:7" ht="15">
      <c r="A80" s="46">
        <v>26</v>
      </c>
      <c r="B80" s="14" t="s">
        <v>72</v>
      </c>
      <c r="C80" s="35">
        <v>3</v>
      </c>
      <c r="D80" s="36">
        <v>325</v>
      </c>
      <c r="F80" s="37">
        <v>3</v>
      </c>
      <c r="G80" s="37">
        <v>325</v>
      </c>
    </row>
    <row r="81" spans="1:7" ht="15">
      <c r="A81" s="46">
        <v>27</v>
      </c>
      <c r="B81" s="14" t="s">
        <v>73</v>
      </c>
      <c r="C81" s="35">
        <v>4</v>
      </c>
      <c r="D81" s="36">
        <v>477</v>
      </c>
      <c r="F81" s="37">
        <v>4</v>
      </c>
      <c r="G81" s="37">
        <v>477</v>
      </c>
    </row>
    <row r="82" spans="1:7" ht="15">
      <c r="A82" s="46">
        <v>28</v>
      </c>
      <c r="B82" s="14" t="s">
        <v>74</v>
      </c>
      <c r="C82" s="35">
        <v>0</v>
      </c>
      <c r="D82" s="36">
        <v>0</v>
      </c>
      <c r="F82" s="37">
        <v>0</v>
      </c>
      <c r="G82" s="37">
        <v>0</v>
      </c>
    </row>
    <row r="83" spans="1:7" ht="15">
      <c r="A83" s="46">
        <v>29</v>
      </c>
      <c r="B83" s="14" t="s">
        <v>75</v>
      </c>
      <c r="C83" s="35">
        <v>16</v>
      </c>
      <c r="D83" s="36">
        <v>182.5</v>
      </c>
      <c r="F83" s="37">
        <v>16</v>
      </c>
      <c r="G83" s="37">
        <v>182.5</v>
      </c>
    </row>
    <row r="84" spans="1:7" ht="15">
      <c r="A84" s="46">
        <v>30</v>
      </c>
      <c r="B84" s="14" t="s">
        <v>76</v>
      </c>
      <c r="C84" s="35">
        <v>0</v>
      </c>
      <c r="D84" s="36">
        <v>0</v>
      </c>
      <c r="F84" s="37">
        <v>0</v>
      </c>
      <c r="G84" s="37">
        <v>0</v>
      </c>
    </row>
    <row r="85" spans="1:7" ht="15">
      <c r="A85" s="46"/>
      <c r="B85" s="14"/>
      <c r="C85" s="35"/>
      <c r="D85" s="36"/>
      <c r="F85" s="37">
        <v>0</v>
      </c>
      <c r="G85" s="37">
        <v>0</v>
      </c>
    </row>
    <row r="86" spans="1:7" ht="15">
      <c r="A86" s="46"/>
      <c r="B86" s="14"/>
      <c r="C86" s="35"/>
      <c r="D86" s="36"/>
      <c r="F86" s="37">
        <v>0</v>
      </c>
      <c r="G86" s="37">
        <v>0</v>
      </c>
    </row>
    <row r="87" spans="1:7" ht="15">
      <c r="A87" s="46"/>
      <c r="B87" s="14"/>
      <c r="C87" s="35"/>
      <c r="D87" s="36"/>
      <c r="F87" s="37">
        <v>0</v>
      </c>
      <c r="G87" s="37">
        <v>0</v>
      </c>
    </row>
    <row r="88" spans="1:7" ht="15">
      <c r="A88" s="46"/>
      <c r="B88" s="14"/>
      <c r="C88" s="35"/>
      <c r="D88" s="36"/>
      <c r="F88" s="37">
        <v>0</v>
      </c>
      <c r="G88" s="37">
        <v>0</v>
      </c>
    </row>
    <row r="89" spans="1:7">
      <c r="B89" s="14"/>
      <c r="C89" s="35"/>
      <c r="D89" s="36"/>
      <c r="F89" s="37">
        <v>0</v>
      </c>
      <c r="G89" s="37">
        <v>0</v>
      </c>
    </row>
    <row r="90" spans="1:7" ht="13.5" thickBot="1">
      <c r="B90" s="14"/>
      <c r="C90" s="35"/>
      <c r="D90" s="36"/>
      <c r="F90" s="37">
        <v>0</v>
      </c>
      <c r="G90" s="37">
        <v>0</v>
      </c>
    </row>
    <row r="91" spans="1:7" ht="13.5" thickBot="1">
      <c r="B91" s="40" t="s">
        <v>77</v>
      </c>
      <c r="C91" s="29">
        <f>SUM(C55:C90)</f>
        <v>659</v>
      </c>
      <c r="D91" s="29">
        <f>SUM(D55:D90)</f>
        <v>285430.75</v>
      </c>
      <c r="E91" s="37">
        <v>0</v>
      </c>
      <c r="F91" s="37">
        <f>SUM(F55:F90)</f>
        <v>659</v>
      </c>
      <c r="G91" s="37">
        <f>SUM(G55:G90)</f>
        <v>285430.75</v>
      </c>
    </row>
    <row r="92" spans="1:7">
      <c r="B92" s="31"/>
      <c r="C92" s="31"/>
      <c r="D92" s="31"/>
      <c r="E92" s="31"/>
    </row>
    <row r="93" spans="1:7" ht="13.5" thickBot="1"/>
    <row r="94" spans="1:7" ht="25.5">
      <c r="A94" s="7" t="s">
        <v>78</v>
      </c>
      <c r="B94" s="10" t="s">
        <v>79</v>
      </c>
      <c r="C94" s="11" t="s">
        <v>46</v>
      </c>
      <c r="D94" s="21" t="s">
        <v>30</v>
      </c>
    </row>
    <row r="95" spans="1:7">
      <c r="B95" s="50" t="s">
        <v>80</v>
      </c>
      <c r="C95" s="51"/>
      <c r="D95" s="52"/>
    </row>
    <row r="96" spans="1:7">
      <c r="B96" s="14" t="s">
        <v>81</v>
      </c>
      <c r="C96" s="35"/>
      <c r="D96" s="36"/>
    </row>
    <row r="97" spans="1:4">
      <c r="A97" s="4"/>
      <c r="B97" s="14" t="s">
        <v>82</v>
      </c>
      <c r="C97" s="35"/>
      <c r="D97" s="36"/>
    </row>
    <row r="98" spans="1:4">
      <c r="A98" s="4"/>
      <c r="B98" s="14" t="s">
        <v>83</v>
      </c>
      <c r="C98" s="35"/>
      <c r="D98" s="36"/>
    </row>
    <row r="99" spans="1:4">
      <c r="A99" s="4"/>
      <c r="B99" s="14" t="s">
        <v>84</v>
      </c>
      <c r="C99" s="35"/>
      <c r="D99" s="36"/>
    </row>
    <row r="100" spans="1:4">
      <c r="A100" s="4"/>
      <c r="B100" s="14" t="s">
        <v>85</v>
      </c>
      <c r="C100" s="35"/>
      <c r="D100" s="36"/>
    </row>
    <row r="101" spans="1:4">
      <c r="A101" s="4"/>
      <c r="B101" s="14" t="s">
        <v>86</v>
      </c>
      <c r="C101" s="35"/>
      <c r="D101" s="36"/>
    </row>
    <row r="102" spans="1:4">
      <c r="A102" s="4"/>
      <c r="B102" s="14" t="s">
        <v>87</v>
      </c>
      <c r="C102" s="35"/>
      <c r="D102" s="36"/>
    </row>
    <row r="103" spans="1:4">
      <c r="A103" s="4"/>
      <c r="B103" s="14" t="s">
        <v>88</v>
      </c>
      <c r="C103" s="35"/>
      <c r="D103" s="36"/>
    </row>
    <row r="104" spans="1:4">
      <c r="A104" s="4"/>
      <c r="B104" s="14" t="s">
        <v>89</v>
      </c>
      <c r="C104" s="35"/>
      <c r="D104" s="36"/>
    </row>
    <row r="105" spans="1:4">
      <c r="A105" s="4"/>
      <c r="B105" s="14" t="s">
        <v>90</v>
      </c>
      <c r="C105" s="35"/>
      <c r="D105" s="36"/>
    </row>
    <row r="106" spans="1:4">
      <c r="A106" s="4"/>
      <c r="B106" s="14" t="s">
        <v>91</v>
      </c>
      <c r="C106" s="35"/>
      <c r="D106" s="36"/>
    </row>
    <row r="107" spans="1:4">
      <c r="A107" s="4"/>
      <c r="B107" s="14" t="s">
        <v>92</v>
      </c>
      <c r="C107" s="35"/>
      <c r="D107" s="36"/>
    </row>
    <row r="108" spans="1:4">
      <c r="A108" s="4"/>
      <c r="B108" s="14" t="s">
        <v>93</v>
      </c>
      <c r="C108" s="35"/>
      <c r="D108" s="36"/>
    </row>
    <row r="109" spans="1:4">
      <c r="A109" s="4"/>
      <c r="B109" s="14" t="s">
        <v>94</v>
      </c>
      <c r="C109" s="35"/>
      <c r="D109" s="36"/>
    </row>
    <row r="110" spans="1:4">
      <c r="A110" s="4"/>
      <c r="B110" s="14" t="s">
        <v>95</v>
      </c>
      <c r="C110" s="35"/>
      <c r="D110" s="36"/>
    </row>
    <row r="111" spans="1:4">
      <c r="A111" s="4"/>
      <c r="B111" s="14" t="s">
        <v>96</v>
      </c>
      <c r="C111" s="35"/>
      <c r="D111" s="36"/>
    </row>
    <row r="112" spans="1:4">
      <c r="A112" s="4"/>
      <c r="B112" s="14" t="s">
        <v>97</v>
      </c>
      <c r="C112" s="35"/>
      <c r="D112" s="36"/>
    </row>
    <row r="113" spans="1:4">
      <c r="B113" s="14" t="s">
        <v>98</v>
      </c>
      <c r="C113" s="35"/>
      <c r="D113" s="36"/>
    </row>
    <row r="114" spans="1:4">
      <c r="B114" s="14" t="s">
        <v>99</v>
      </c>
      <c r="C114" s="35"/>
      <c r="D114" s="36"/>
    </row>
    <row r="115" spans="1:4" ht="13.5" thickBot="1">
      <c r="B115" s="14" t="s">
        <v>100</v>
      </c>
      <c r="C115" s="35"/>
      <c r="D115" s="36"/>
    </row>
    <row r="116" spans="1:4" ht="13.5" thickBot="1">
      <c r="B116" s="40" t="s">
        <v>77</v>
      </c>
      <c r="C116" s="29">
        <f>SUM(C95:C115)</f>
        <v>0</v>
      </c>
      <c r="D116" s="30">
        <f>SUM(D95:D115)</f>
        <v>0</v>
      </c>
    </row>
    <row r="117" spans="1:4" ht="25.5">
      <c r="A117" s="7" t="s">
        <v>101</v>
      </c>
      <c r="B117" s="10" t="s">
        <v>102</v>
      </c>
      <c r="C117" s="11" t="s">
        <v>46</v>
      </c>
      <c r="D117" s="21" t="s">
        <v>30</v>
      </c>
    </row>
    <row r="118" spans="1:4">
      <c r="B118" s="50"/>
      <c r="C118" s="51"/>
      <c r="D118" s="52"/>
    </row>
    <row r="119" spans="1:4">
      <c r="B119" s="14"/>
      <c r="C119" s="35"/>
      <c r="D119" s="36"/>
    </row>
    <row r="120" spans="1:4">
      <c r="B120" s="14"/>
      <c r="C120" s="35"/>
      <c r="D120" s="36"/>
    </row>
    <row r="121" spans="1:4">
      <c r="B121" s="14"/>
      <c r="C121" s="35"/>
      <c r="D121" s="36"/>
    </row>
    <row r="122" spans="1:4">
      <c r="B122" s="14"/>
      <c r="C122" s="35"/>
      <c r="D122" s="36"/>
    </row>
    <row r="123" spans="1:4">
      <c r="B123" s="14"/>
      <c r="C123" s="35"/>
      <c r="D123" s="36"/>
    </row>
    <row r="124" spans="1:4">
      <c r="B124" s="14"/>
      <c r="C124" s="35"/>
      <c r="D124" s="36"/>
    </row>
    <row r="125" spans="1:4">
      <c r="B125" s="14"/>
      <c r="C125" s="35"/>
      <c r="D125" s="36"/>
    </row>
    <row r="126" spans="1:4">
      <c r="B126" s="14"/>
      <c r="C126" s="35"/>
      <c r="D126" s="36"/>
    </row>
    <row r="127" spans="1:4">
      <c r="B127" s="14"/>
      <c r="C127" s="35"/>
      <c r="D127" s="36"/>
    </row>
    <row r="128" spans="1:4">
      <c r="B128" s="14"/>
      <c r="C128" s="35"/>
      <c r="D128" s="36"/>
    </row>
    <row r="129" spans="1:4">
      <c r="A129" s="4"/>
      <c r="B129" s="14"/>
      <c r="C129" s="35"/>
      <c r="D129" s="36"/>
    </row>
    <row r="130" spans="1:4">
      <c r="A130" s="4"/>
      <c r="B130" s="14"/>
      <c r="C130" s="35"/>
      <c r="D130" s="36"/>
    </row>
    <row r="131" spans="1:4">
      <c r="A131" s="4"/>
      <c r="B131" s="14"/>
      <c r="C131" s="35"/>
      <c r="D131" s="36"/>
    </row>
    <row r="132" spans="1:4">
      <c r="A132" s="4"/>
      <c r="B132" s="14"/>
      <c r="C132" s="35"/>
      <c r="D132" s="36"/>
    </row>
    <row r="133" spans="1:4">
      <c r="A133" s="4"/>
      <c r="B133" s="14"/>
      <c r="C133" s="35"/>
      <c r="D133" s="36"/>
    </row>
    <row r="134" spans="1:4">
      <c r="A134" s="4"/>
      <c r="B134" s="14"/>
      <c r="C134" s="35"/>
      <c r="D134" s="36"/>
    </row>
    <row r="135" spans="1:4">
      <c r="A135" s="4"/>
      <c r="B135" s="14"/>
      <c r="C135" s="35"/>
      <c r="D135" s="36"/>
    </row>
    <row r="136" spans="1:4">
      <c r="A136" s="4"/>
      <c r="B136" s="14"/>
      <c r="C136" s="35"/>
      <c r="D136" s="36"/>
    </row>
    <row r="137" spans="1:4">
      <c r="A137" s="4"/>
      <c r="B137" s="14"/>
      <c r="C137" s="35"/>
      <c r="D137" s="36"/>
    </row>
    <row r="138" spans="1:4">
      <c r="A138" s="4"/>
      <c r="B138" s="14"/>
      <c r="C138" s="35"/>
      <c r="D138" s="36"/>
    </row>
    <row r="139" spans="1:4">
      <c r="A139" s="4"/>
      <c r="B139" s="14"/>
      <c r="C139" s="35"/>
      <c r="D139" s="36"/>
    </row>
    <row r="140" spans="1:4">
      <c r="A140" s="4"/>
      <c r="B140" s="14"/>
      <c r="C140" s="35"/>
      <c r="D140" s="36"/>
    </row>
    <row r="141" spans="1:4">
      <c r="A141" s="4"/>
      <c r="B141" s="14"/>
      <c r="C141" s="35"/>
      <c r="D141" s="36"/>
    </row>
    <row r="142" spans="1:4">
      <c r="A142" s="4"/>
      <c r="B142" s="14"/>
      <c r="C142" s="35"/>
      <c r="D142" s="36"/>
    </row>
    <row r="143" spans="1:4">
      <c r="A143" s="4"/>
      <c r="B143" s="14"/>
      <c r="C143" s="35"/>
      <c r="D143" s="36"/>
    </row>
    <row r="144" spans="1:4">
      <c r="A144" s="4"/>
      <c r="B144" s="14"/>
      <c r="C144" s="35"/>
      <c r="D144" s="36"/>
    </row>
    <row r="145" spans="1:4">
      <c r="B145" s="14"/>
      <c r="C145" s="35"/>
      <c r="D145" s="36"/>
    </row>
    <row r="146" spans="1:4" ht="13.5" thickBot="1">
      <c r="B146" s="14"/>
      <c r="C146" s="35"/>
      <c r="D146" s="36"/>
    </row>
    <row r="147" spans="1:4" ht="13.5" thickBot="1">
      <c r="B147" s="40" t="s">
        <v>77</v>
      </c>
      <c r="C147" s="29">
        <f>SUM(C118:C146)</f>
        <v>0</v>
      </c>
      <c r="D147" s="29">
        <f>SUM(D118:D146)</f>
        <v>0</v>
      </c>
    </row>
    <row r="149" spans="1:4" ht="13.5" thickBot="1"/>
    <row r="150" spans="1:4" ht="16.5" thickBot="1">
      <c r="A150" s="7" t="s">
        <v>103</v>
      </c>
      <c r="B150" s="53" t="s">
        <v>104</v>
      </c>
      <c r="C150" s="54"/>
      <c r="D150" s="55"/>
    </row>
    <row r="151" spans="1:4" ht="16.5" thickBot="1">
      <c r="A151" s="7"/>
      <c r="B151" s="56"/>
      <c r="C151" s="57" t="s">
        <v>105</v>
      </c>
      <c r="D151" s="58" t="s">
        <v>106</v>
      </c>
    </row>
    <row r="152" spans="1:4" ht="15.75">
      <c r="A152" s="7"/>
      <c r="B152" s="59" t="s">
        <v>107</v>
      </c>
      <c r="C152" s="48"/>
      <c r="D152" s="60" t="s">
        <v>108</v>
      </c>
    </row>
    <row r="153" spans="1:4" ht="15.75">
      <c r="A153" s="7"/>
      <c r="B153" s="14" t="s">
        <v>109</v>
      </c>
      <c r="C153" s="35"/>
      <c r="D153" s="61" t="s">
        <v>108</v>
      </c>
    </row>
    <row r="154" spans="1:4" ht="26.25">
      <c r="A154" s="7"/>
      <c r="B154" s="62" t="s">
        <v>110</v>
      </c>
      <c r="C154" s="35"/>
      <c r="D154" s="61" t="s">
        <v>108</v>
      </c>
    </row>
    <row r="155" spans="1:4" ht="26.25" thickBot="1">
      <c r="B155" s="63" t="s">
        <v>111</v>
      </c>
      <c r="C155" s="38"/>
      <c r="D155" s="61" t="s">
        <v>108</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2017-01-12T12:45:05Z</dcterms:created>
  <dcterms:modified xsi:type="dcterms:W3CDTF">2017-01-12T12:45:26Z</dcterms:modified>
</cp:coreProperties>
</file>