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<sst xmlns="http://schemas.openxmlformats.org/spreadsheetml/2006/main" count="142" uniqueCount="112">
  <si>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</si>
  <si>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</si>
  <si>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</si>
  <si>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</si>
  <si>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</si>
  <si>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</si>
  <si>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 xml:space="preserve">Comune di FONTANELLATO </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</si>
  <si>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</si>
  <si>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</si>
  <si>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</si>
  <si>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</si>
  <si>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</si>
  <si>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</si>
  <si>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</si>
  <si>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</si>
  <si>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</si>
  <si>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</si>
  <si>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</si>
  <si>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</si>
  <si>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</si>
  <si>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</si>
  <si>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</si>
  <si>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</si>
  <si>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</si>
  <si>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</si>
  <si>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</si>
  <si>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FONTANELLATO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</si>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</sst>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_);_(* \(#,##0\);_(* &quot;-&quot;_);_(@_)"/>
    <numFmt numFmtId="166" formatCode="_(* #,##0.00_);_(* \(#,##0.00\);_(* &quot;-&quot;??_);_(@_)"/>
  </numFmts>
  <fonts count="19">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0">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4" fillId="0" borderId="0"/>
    <xf numFmtId="164" fontId="1" fillId="0" borderId="0" applyFont="0" applyFill="0" applyBorder="0" applyAlignment="0" applyProtection="0"/>
    <xf numFmtId="166"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cellStyleXfs>
  <cellXfs count="63">
    <xf numFmtId="0" fontId="0" fillId="0" borderId="0" xfId="0"/>
    <xf numFmtId="0" fontId="2" fillId="0" borderId="0" xfId="1" applyFont="1"/>
    <xf numFmtId="0" fontId="3" fillId="0" borderId="0" xfId="1" applyFont="1" applyAlignment="1">
      <alignment horizontal="center"/>
    </xf>
    <xf numFmtId="0" fontId="3" fillId="0" borderId="0" xfId="1" applyFont="1" applyAlignment="1"/>
    <xf numFmtId="0" fontId="1" fillId="0" borderId="0" xfId="1" applyFont="1"/>
    <xf numFmtId="0" fontId="4" fillId="0" borderId="0" xfId="1" applyFont="1"/>
    <xf numFmtId="0" fontId="5" fillId="0" borderId="0" xfId="1" applyFont="1" applyAlignment="1">
      <alignment horizontal="center"/>
    </xf>
    <xf numFmtId="0" fontId="6" fillId="0" borderId="0" xfId="1" applyFont="1" applyAlignment="1">
      <alignment horizontal="left" inden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8"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10" fillId="0" borderId="5" xfId="1" applyFont="1" applyFill="1" applyBorder="1"/>
    <xf numFmtId="0" fontId="1" fillId="4" borderId="6" xfId="1" applyFont="1" applyFill="1" applyBorder="1" applyAlignment="1">
      <alignment horizontal="center" vertical="center" wrapText="1"/>
    </xf>
    <xf numFmtId="0" fontId="1" fillId="0" borderId="5" xfId="1" applyFont="1" applyFill="1" applyBorder="1"/>
    <xf numFmtId="0" fontId="1" fillId="4" borderId="7" xfId="1" applyFont="1" applyFill="1" applyBorder="1" applyAlignment="1">
      <alignment horizontal="center" vertical="center" wrapText="1"/>
    </xf>
    <xf numFmtId="0" fontId="1" fillId="0" borderId="8" xfId="1" applyFont="1" applyFill="1" applyBorder="1"/>
    <xf numFmtId="164" fontId="9" fillId="4" borderId="9" xfId="2" applyFont="1" applyFill="1" applyBorder="1" applyAlignment="1">
      <alignment horizontal="left" vertical="center"/>
    </xf>
    <xf numFmtId="164" fontId="9" fillId="4" borderId="10" xfId="2" applyFont="1" applyFill="1" applyBorder="1" applyAlignment="1">
      <alignment horizontal="left" vertical="center"/>
    </xf>
    <xf numFmtId="0" fontId="7" fillId="2" borderId="1" xfId="1" applyFont="1" applyFill="1" applyBorder="1" applyAlignment="1">
      <alignment horizontal="center" vertical="center" wrapText="1"/>
    </xf>
    <xf numFmtId="0" fontId="7" fillId="2" borderId="11" xfId="1" applyFont="1" applyFill="1" applyBorder="1" applyAlignment="1">
      <alignment horizontal="center" vertical="center"/>
    </xf>
    <xf numFmtId="0" fontId="9" fillId="3" borderId="12" xfId="1" applyFont="1" applyFill="1" applyBorder="1" applyAlignment="1">
      <alignment horizontal="center" vertical="center" wrapText="1"/>
    </xf>
    <xf numFmtId="0" fontId="11" fillId="0" borderId="5" xfId="1" applyFont="1" applyFill="1" applyBorder="1"/>
    <xf numFmtId="165" fontId="1" fillId="4" borderId="13" xfId="3" applyFont="1" applyFill="1" applyBorder="1" applyAlignment="1">
      <alignment horizontal="center"/>
    </xf>
    <xf numFmtId="165" fontId="1" fillId="4" borderId="14" xfId="3" applyFont="1" applyFill="1" applyBorder="1"/>
    <xf numFmtId="0" fontId="1" fillId="0" borderId="15" xfId="1" applyFont="1" applyFill="1" applyBorder="1"/>
    <xf numFmtId="165" fontId="1" fillId="4" borderId="16" xfId="3" applyFont="1" applyFill="1" applyBorder="1" applyAlignment="1">
      <alignment horizontal="center"/>
    </xf>
    <xf numFmtId="165" fontId="1" fillId="4" borderId="17" xfId="3" applyFont="1" applyFill="1" applyBorder="1"/>
    <xf numFmtId="164" fontId="9" fillId="4" borderId="18" xfId="2" applyFont="1" applyFill="1" applyBorder="1" applyAlignment="1">
      <alignment vertical="center"/>
    </xf>
    <xf numFmtId="165" fontId="12" fillId="5" borderId="19" xfId="3" applyFont="1" applyFill="1" applyBorder="1"/>
    <xf numFmtId="165" fontId="12" fillId="5" borderId="20" xfId="3" applyFont="1" applyFill="1" applyBorder="1"/>
    <xf numFmtId="0" fontId="1" fillId="0" borderId="0" xfId="1" applyFont="1" applyAlignment="1">
      <alignment horizontal="left" wrapText="1"/>
    </xf>
    <xf numFmtId="0" fontId="13" fillId="4" borderId="1"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11" xfId="1" applyFont="1" applyFill="1" applyBorder="1" applyAlignment="1">
      <alignment horizontal="center" vertical="center"/>
    </xf>
    <xf numFmtId="165" fontId="1" fillId="0" borderId="13" xfId="3" applyFont="1" applyFill="1" applyBorder="1" applyAlignment="1">
      <alignment horizontal="center"/>
    </xf>
    <xf numFmtId="165" fontId="1" fillId="0" borderId="14" xfId="3" applyFont="1" applyFill="1" applyBorder="1"/>
    <xf numFmtId="165" fontId="1" fillId="0" borderId="16" xfId="3" applyFont="1" applyFill="1" applyBorder="1" applyAlignment="1">
      <alignment horizontal="center"/>
    </xf>
    <xf numFmtId="165" fontId="1" fillId="0" borderId="17" xfId="3" applyFont="1" applyFill="1" applyBorder="1"/>
    <xf numFmtId="164" fontId="9" fillId="4" borderId="1" xfId="2" applyFont="1" applyFill="1" applyBorder="1" applyAlignment="1">
      <alignment vertical="center"/>
    </xf>
    <xf numFmtId="165" fontId="1" fillId="0" borderId="13" xfId="3" applyFont="1" applyFill="1" applyBorder="1" applyAlignment="1">
      <alignment horizontal="center" vertical="center" wrapText="1"/>
    </xf>
    <xf numFmtId="165" fontId="12" fillId="5" borderId="21" xfId="3" applyFont="1" applyFill="1" applyBorder="1"/>
    <xf numFmtId="165" fontId="12" fillId="5" borderId="22" xfId="3" applyFont="1" applyFill="1" applyBorder="1"/>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15" fillId="0" borderId="5" xfId="4" applyFont="1" applyBorder="1" applyAlignment="1">
      <alignment horizontal="center"/>
    </xf>
    <xf numFmtId="0" fontId="15" fillId="0" borderId="23" xfId="4" applyFont="1" applyBorder="1" applyAlignment="1">
      <alignment horizontal="left" wrapText="1"/>
    </xf>
    <xf numFmtId="165" fontId="1" fillId="0" borderId="4" xfId="3" applyFont="1" applyFill="1" applyBorder="1" applyAlignment="1">
      <alignment horizontal="center"/>
    </xf>
    <xf numFmtId="165" fontId="1" fillId="0" borderId="12" xfId="3" applyFont="1" applyFill="1" applyBorder="1"/>
    <xf numFmtId="0" fontId="1" fillId="0" borderId="24" xfId="1" applyFont="1" applyFill="1" applyBorder="1"/>
    <xf numFmtId="165" fontId="1" fillId="0" borderId="25" xfId="3" applyFont="1" applyFill="1" applyBorder="1" applyAlignment="1">
      <alignment horizontal="center"/>
    </xf>
    <xf numFmtId="165" fontId="1" fillId="0" borderId="26" xfId="3" applyFont="1" applyFill="1" applyBorder="1"/>
    <xf numFmtId="0" fontId="7" fillId="2" borderId="1" xfId="1" applyFont="1" applyFill="1" applyBorder="1" applyAlignment="1">
      <alignment vertical="center" wrapText="1"/>
    </xf>
    <xf numFmtId="0" fontId="7" fillId="2" borderId="2" xfId="1" applyFont="1" applyFill="1" applyBorder="1" applyAlignment="1">
      <alignment vertical="center"/>
    </xf>
    <xf numFmtId="14" fontId="7" fillId="2" borderId="11" xfId="1" applyNumberFormat="1" applyFont="1" applyFill="1" applyBorder="1" applyAlignment="1">
      <alignment vertical="center"/>
    </xf>
    <xf numFmtId="0" fontId="8" fillId="3" borderId="27" xfId="1" applyFont="1" applyFill="1" applyBorder="1" applyAlignment="1">
      <alignment horizontal="center" vertical="center" wrapText="1"/>
    </xf>
    <xf numFmtId="0" fontId="9" fillId="3" borderId="28" xfId="1" applyFont="1" applyFill="1" applyBorder="1" applyAlignment="1">
      <alignment horizontal="center" vertical="center" wrapText="1"/>
    </xf>
    <xf numFmtId="0" fontId="9" fillId="3" borderId="29" xfId="1" applyFont="1" applyFill="1" applyBorder="1" applyAlignment="1">
      <alignment horizontal="center" vertical="center" wrapText="1"/>
    </xf>
    <xf numFmtId="0" fontId="1" fillId="0" borderId="3" xfId="1" applyFont="1" applyFill="1" applyBorder="1"/>
    <xf numFmtId="165" fontId="1" fillId="0" borderId="12" xfId="3" applyFont="1" applyFill="1" applyBorder="1" applyAlignment="1">
      <alignment horizontal="center"/>
    </xf>
    <xf numFmtId="165" fontId="1" fillId="0" borderId="14" xfId="3" applyFont="1" applyFill="1" applyBorder="1" applyAlignment="1">
      <alignment horizontal="center"/>
    </xf>
    <xf numFmtId="0" fontId="1" fillId="0" borderId="5" xfId="1" applyFont="1" applyFill="1" applyBorder="1" applyAlignment="1">
      <alignment wrapText="1"/>
    </xf>
    <xf numFmtId="0" fontId="1" fillId="0" borderId="15" xfId="1" applyFont="1" applyFill="1" applyBorder="1" applyAlignment="1">
      <alignment wrapText="1"/>
    </xf>
  </cellXfs>
  <cellStyles count="10">
    <cellStyle name="Euro 3" xfId="5"/>
    <cellStyle name="Migliaia [0] 6" xfId="3"/>
    <cellStyle name="Migliaia 2 2 3" xfId="6"/>
    <cellStyle name="Normale" xfId="0" builtinId="0"/>
    <cellStyle name="Normale 10" xfId="1"/>
    <cellStyle name="Normale 4" xfId="7"/>
    <cellStyle name="Normale 6" xfId="8"/>
    <cellStyle name="Normale_Simulazioni Tariffa" xfId="4"/>
    <cellStyle name="Percentuale 2 8 2" xfId="9"/>
    <cellStyle name="Valuta 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37" workbookViewId="0">
      <selection activeCell="B69" sqref="B69"/>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22" t="str">
        <f>B5</f>
        <v xml:space="preserve">Comune di FONTANELLATO </v>
      </c>
      <c r="C21" s="23">
        <f>C44</f>
        <v>2941</v>
      </c>
      <c r="D21" s="24">
        <f>C91+C116+C147</f>
        <v>598</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56.25" customHeight="1" thickBot="1">
      <c r="A35" s="7" t="s">
        <v>24</v>
      </c>
      <c r="B35" s="19" t="s">
        <v>25</v>
      </c>
      <c r="C35" s="9"/>
      <c r="D35" s="20"/>
    </row>
    <row r="36" spans="1:4" ht="21.75" customHeight="1" thickBot="1">
      <c r="A36" s="7"/>
      <c r="B36" s="32" t="s">
        <v>26</v>
      </c>
      <c r="C36" s="33"/>
      <c r="D36" s="34"/>
    </row>
    <row r="37" spans="1:4" ht="25.5">
      <c r="A37" s="7" t="s">
        <v>27</v>
      </c>
      <c r="B37" s="10" t="s">
        <v>28</v>
      </c>
      <c r="C37" s="11" t="s">
        <v>29</v>
      </c>
      <c r="D37" s="21" t="s">
        <v>30</v>
      </c>
    </row>
    <row r="38" spans="1:4" ht="12.75" customHeight="1">
      <c r="A38" s="7"/>
      <c r="B38" s="14" t="s">
        <v>31</v>
      </c>
      <c r="C38" s="35">
        <v>851</v>
      </c>
      <c r="D38" s="36">
        <v>110495</v>
      </c>
    </row>
    <row r="39" spans="1:4" ht="15.75">
      <c r="A39" s="7"/>
      <c r="B39" s="14" t="s">
        <v>32</v>
      </c>
      <c r="C39" s="35">
        <v>801</v>
      </c>
      <c r="D39" s="36">
        <v>122092</v>
      </c>
    </row>
    <row r="40" spans="1:4" ht="15.75">
      <c r="A40" s="7"/>
      <c r="B40" s="14" t="s">
        <v>33</v>
      </c>
      <c r="C40" s="35">
        <v>725</v>
      </c>
      <c r="D40" s="36">
        <v>111268</v>
      </c>
    </row>
    <row r="41" spans="1:4" ht="15.75">
      <c r="A41" s="7"/>
      <c r="B41" s="14" t="s">
        <v>34</v>
      </c>
      <c r="C41" s="35">
        <v>423</v>
      </c>
      <c r="D41" s="36">
        <v>66040</v>
      </c>
    </row>
    <row r="42" spans="1:4" ht="15.75">
      <c r="A42" s="7"/>
      <c r="B42" s="14" t="s">
        <v>35</v>
      </c>
      <c r="C42" s="35">
        <v>94</v>
      </c>
      <c r="D42" s="36">
        <v>17376</v>
      </c>
    </row>
    <row r="43" spans="1:4" ht="16.5" thickBot="1">
      <c r="A43" s="7"/>
      <c r="B43" s="25" t="s">
        <v>36</v>
      </c>
      <c r="C43" s="37">
        <v>47</v>
      </c>
      <c r="D43" s="38">
        <v>8866</v>
      </c>
    </row>
    <row r="44" spans="1:4" ht="16.5" thickBot="1">
      <c r="A44" s="7"/>
      <c r="B44" s="39" t="s">
        <v>37</v>
      </c>
      <c r="C44" s="29">
        <f>SUM(C38:C43)</f>
        <v>2941</v>
      </c>
      <c r="D44" s="29">
        <f>SUM(D38:D43)</f>
        <v>436137</v>
      </c>
    </row>
    <row r="45" spans="1:4" ht="38.25">
      <c r="A45" s="7" t="s">
        <v>38</v>
      </c>
      <c r="B45" s="10" t="s">
        <v>39</v>
      </c>
      <c r="C45" s="11" t="s">
        <v>40</v>
      </c>
      <c r="D45" s="21" t="s">
        <v>30</v>
      </c>
    </row>
    <row r="46" spans="1:4" ht="12.75" customHeight="1">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49.5" customHeight="1" thickBot="1">
      <c r="A54" s="7" t="s">
        <v>44</v>
      </c>
      <c r="B54" s="10" t="s">
        <v>45</v>
      </c>
      <c r="C54" s="43" t="s">
        <v>46</v>
      </c>
      <c r="D54" s="44" t="s">
        <v>30</v>
      </c>
    </row>
    <row r="55" spans="1:4" ht="27" customHeight="1">
      <c r="A55" s="45">
        <v>1</v>
      </c>
      <c r="B55" s="46" t="s">
        <v>47</v>
      </c>
      <c r="C55" s="47">
        <v>11</v>
      </c>
      <c r="D55" s="48">
        <v>4711</v>
      </c>
    </row>
    <row r="56" spans="1:4" ht="15">
      <c r="A56" s="45">
        <v>2</v>
      </c>
      <c r="B56" s="46" t="s">
        <v>48</v>
      </c>
      <c r="C56" s="35">
        <v>0</v>
      </c>
      <c r="D56" s="36">
        <v>0</v>
      </c>
    </row>
    <row r="57" spans="1:4" ht="15">
      <c r="A57" s="45">
        <v>3</v>
      </c>
      <c r="B57" s="46" t="s">
        <v>49</v>
      </c>
      <c r="C57" s="35">
        <v>64</v>
      </c>
      <c r="D57" s="36">
        <v>23226</v>
      </c>
    </row>
    <row r="58" spans="1:4" ht="15">
      <c r="A58" s="45">
        <v>4</v>
      </c>
      <c r="B58" s="46" t="s">
        <v>50</v>
      </c>
      <c r="C58" s="35">
        <v>3</v>
      </c>
      <c r="D58" s="36">
        <v>1790</v>
      </c>
    </row>
    <row r="59" spans="1:4" ht="15">
      <c r="A59" s="45">
        <v>5</v>
      </c>
      <c r="B59" s="46" t="s">
        <v>51</v>
      </c>
      <c r="C59" s="35">
        <v>0</v>
      </c>
      <c r="D59" s="36">
        <v>0</v>
      </c>
    </row>
    <row r="60" spans="1:4" ht="15">
      <c r="A60" s="45">
        <v>6</v>
      </c>
      <c r="B60" s="46" t="s">
        <v>52</v>
      </c>
      <c r="C60" s="35">
        <v>9</v>
      </c>
      <c r="D60" s="36">
        <v>1723</v>
      </c>
    </row>
    <row r="61" spans="1:4" ht="12.75" customHeight="1">
      <c r="A61" s="45">
        <v>7</v>
      </c>
      <c r="B61" s="46" t="s">
        <v>53</v>
      </c>
      <c r="C61" s="35">
        <v>2</v>
      </c>
      <c r="D61" s="36">
        <v>1678</v>
      </c>
    </row>
    <row r="62" spans="1:4" ht="15">
      <c r="A62" s="45">
        <v>8</v>
      </c>
      <c r="B62" s="46" t="s">
        <v>54</v>
      </c>
      <c r="C62" s="35">
        <v>8</v>
      </c>
      <c r="D62" s="36">
        <v>4119</v>
      </c>
    </row>
    <row r="63" spans="1:4" ht="15">
      <c r="A63" s="45">
        <v>9</v>
      </c>
      <c r="B63" s="46" t="s">
        <v>55</v>
      </c>
      <c r="C63" s="35">
        <v>6</v>
      </c>
      <c r="D63" s="36">
        <v>10081</v>
      </c>
    </row>
    <row r="64" spans="1:4" ht="15">
      <c r="A64" s="45">
        <v>10</v>
      </c>
      <c r="B64" s="46" t="s">
        <v>56</v>
      </c>
      <c r="C64" s="35">
        <v>3</v>
      </c>
      <c r="D64" s="36">
        <v>463</v>
      </c>
    </row>
    <row r="65" spans="1:4" ht="15">
      <c r="A65" s="45">
        <v>11</v>
      </c>
      <c r="B65" s="46" t="s">
        <v>57</v>
      </c>
      <c r="C65" s="35">
        <v>73</v>
      </c>
      <c r="D65" s="36">
        <v>6588</v>
      </c>
    </row>
    <row r="66" spans="1:4" ht="15">
      <c r="A66" s="45">
        <v>12</v>
      </c>
      <c r="B66" s="46" t="s">
        <v>58</v>
      </c>
      <c r="C66" s="35">
        <v>7</v>
      </c>
      <c r="D66" s="36">
        <v>1460</v>
      </c>
    </row>
    <row r="67" spans="1:4" ht="12.75" customHeight="1">
      <c r="A67" s="45">
        <v>13</v>
      </c>
      <c r="B67" s="46" t="s">
        <v>59</v>
      </c>
      <c r="C67" s="35">
        <v>37</v>
      </c>
      <c r="D67" s="36">
        <v>5770</v>
      </c>
    </row>
    <row r="68" spans="1:4" ht="15">
      <c r="A68" s="45">
        <v>14</v>
      </c>
      <c r="B68" s="46" t="s">
        <v>60</v>
      </c>
      <c r="C68" s="35">
        <v>7</v>
      </c>
      <c r="D68" s="36">
        <v>489</v>
      </c>
    </row>
    <row r="69" spans="1:4" ht="30">
      <c r="A69" s="45">
        <v>15</v>
      </c>
      <c r="B69" s="46" t="s">
        <v>61</v>
      </c>
      <c r="C69" s="35">
        <v>17</v>
      </c>
      <c r="D69" s="36">
        <v>19589</v>
      </c>
    </row>
    <row r="70" spans="1:4" ht="15">
      <c r="A70" s="45">
        <v>16</v>
      </c>
      <c r="B70" s="46" t="s">
        <v>62</v>
      </c>
      <c r="C70" s="35">
        <v>175</v>
      </c>
      <c r="D70" s="36">
        <v>249.23835616438356</v>
      </c>
    </row>
    <row r="71" spans="1:4" ht="30">
      <c r="A71" s="45">
        <v>17</v>
      </c>
      <c r="B71" s="46" t="s">
        <v>63</v>
      </c>
      <c r="C71" s="35">
        <v>16</v>
      </c>
      <c r="D71" s="36">
        <v>884</v>
      </c>
    </row>
    <row r="72" spans="1:4" ht="30">
      <c r="A72" s="45">
        <v>18</v>
      </c>
      <c r="B72" s="46" t="s">
        <v>64</v>
      </c>
      <c r="C72" s="35">
        <v>17</v>
      </c>
      <c r="D72" s="36">
        <v>4898</v>
      </c>
    </row>
    <row r="73" spans="1:4" ht="12.75" customHeight="1">
      <c r="A73" s="45">
        <v>19</v>
      </c>
      <c r="B73" s="46" t="s">
        <v>65</v>
      </c>
      <c r="C73" s="35">
        <v>14</v>
      </c>
      <c r="D73" s="36">
        <v>5228</v>
      </c>
    </row>
    <row r="74" spans="1:4" ht="15">
      <c r="A74" s="45">
        <v>20</v>
      </c>
      <c r="B74" s="46" t="s">
        <v>66</v>
      </c>
      <c r="C74" s="35">
        <v>22</v>
      </c>
      <c r="D74" s="36">
        <v>111156</v>
      </c>
    </row>
    <row r="75" spans="1:4" ht="15">
      <c r="A75" s="45">
        <v>21</v>
      </c>
      <c r="B75" s="46" t="s">
        <v>67</v>
      </c>
      <c r="C75" s="35">
        <v>49</v>
      </c>
      <c r="D75" s="36">
        <v>25293</v>
      </c>
    </row>
    <row r="76" spans="1:4" ht="15">
      <c r="A76" s="45">
        <v>22</v>
      </c>
      <c r="B76" s="46" t="s">
        <v>68</v>
      </c>
      <c r="C76" s="35">
        <v>9</v>
      </c>
      <c r="D76" s="36">
        <v>2459</v>
      </c>
    </row>
    <row r="77" spans="1:4" ht="15">
      <c r="A77" s="45">
        <v>23</v>
      </c>
      <c r="B77" s="46" t="s">
        <v>69</v>
      </c>
      <c r="C77" s="35">
        <v>0</v>
      </c>
      <c r="D77" s="36">
        <v>0</v>
      </c>
    </row>
    <row r="78" spans="1:4" ht="15">
      <c r="A78" s="45">
        <v>24</v>
      </c>
      <c r="B78" s="14" t="s">
        <v>70</v>
      </c>
      <c r="C78" s="35">
        <v>17</v>
      </c>
      <c r="D78" s="36">
        <v>2224</v>
      </c>
    </row>
    <row r="79" spans="1:4" ht="15">
      <c r="A79" s="45">
        <v>25</v>
      </c>
      <c r="B79" s="14" t="s">
        <v>71</v>
      </c>
      <c r="C79" s="35">
        <v>17</v>
      </c>
      <c r="D79" s="36">
        <v>4454</v>
      </c>
    </row>
    <row r="80" spans="1:4" ht="15">
      <c r="A80" s="45">
        <v>26</v>
      </c>
      <c r="B80" s="14" t="s">
        <v>72</v>
      </c>
      <c r="C80" s="35">
        <v>0</v>
      </c>
      <c r="D80" s="36">
        <v>0</v>
      </c>
    </row>
    <row r="81" spans="1:5" ht="15">
      <c r="A81" s="45">
        <v>27</v>
      </c>
      <c r="B81" s="14" t="s">
        <v>73</v>
      </c>
      <c r="C81" s="35">
        <v>1</v>
      </c>
      <c r="D81" s="36">
        <v>27</v>
      </c>
    </row>
    <row r="82" spans="1:5" ht="15">
      <c r="A82" s="45">
        <v>28</v>
      </c>
      <c r="B82" s="14" t="s">
        <v>74</v>
      </c>
      <c r="C82" s="35">
        <v>0</v>
      </c>
      <c r="D82" s="36">
        <v>0</v>
      </c>
    </row>
    <row r="83" spans="1:5" ht="15">
      <c r="A83" s="45">
        <v>29</v>
      </c>
      <c r="B83" s="14" t="s">
        <v>75</v>
      </c>
      <c r="C83" s="35">
        <v>14</v>
      </c>
      <c r="D83" s="36">
        <v>66.871232876712327</v>
      </c>
    </row>
    <row r="84" spans="1:5" ht="15">
      <c r="A84" s="45">
        <v>30</v>
      </c>
      <c r="B84" s="14" t="s">
        <v>76</v>
      </c>
      <c r="C84" s="35">
        <v>0</v>
      </c>
      <c r="D84" s="36">
        <v>0</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598</v>
      </c>
      <c r="D91" s="29">
        <f>SUM(D55:D90)</f>
        <v>238626.10958904107</v>
      </c>
    </row>
    <row r="92" spans="1:5" ht="31.5" customHeight="1">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2:4">
      <c r="B97" s="14" t="s">
        <v>82</v>
      </c>
      <c r="C97" s="35"/>
      <c r="D97" s="36"/>
    </row>
    <row r="98" spans="2:4">
      <c r="B98" s="14" t="s">
        <v>83</v>
      </c>
      <c r="C98" s="35"/>
      <c r="D98" s="36"/>
    </row>
    <row r="99" spans="2:4">
      <c r="B99" s="14" t="s">
        <v>84</v>
      </c>
      <c r="C99" s="35"/>
      <c r="D99" s="36"/>
    </row>
    <row r="100" spans="2:4">
      <c r="B100" s="14" t="s">
        <v>85</v>
      </c>
      <c r="C100" s="35"/>
      <c r="D100" s="36"/>
    </row>
    <row r="101" spans="2:4">
      <c r="B101" s="14" t="s">
        <v>86</v>
      </c>
      <c r="C101" s="35"/>
      <c r="D101" s="36"/>
    </row>
    <row r="102" spans="2:4">
      <c r="B102" s="14" t="s">
        <v>87</v>
      </c>
      <c r="C102" s="35"/>
      <c r="D102" s="36"/>
    </row>
    <row r="103" spans="2:4">
      <c r="B103" s="14" t="s">
        <v>88</v>
      </c>
      <c r="C103" s="35"/>
      <c r="D103" s="36"/>
    </row>
    <row r="104" spans="2:4">
      <c r="B104" s="14" t="s">
        <v>89</v>
      </c>
      <c r="C104" s="35"/>
      <c r="D104" s="36"/>
    </row>
    <row r="105" spans="2:4">
      <c r="B105" s="14" t="s">
        <v>90</v>
      </c>
      <c r="C105" s="35"/>
      <c r="D105" s="36"/>
    </row>
    <row r="106" spans="2:4">
      <c r="B106" s="14" t="s">
        <v>91</v>
      </c>
      <c r="C106" s="35"/>
      <c r="D106" s="36"/>
    </row>
    <row r="107" spans="2:4">
      <c r="B107" s="14" t="s">
        <v>92</v>
      </c>
      <c r="C107" s="35"/>
      <c r="D107" s="36"/>
    </row>
    <row r="108" spans="2:4">
      <c r="B108" s="14" t="s">
        <v>93</v>
      </c>
      <c r="C108" s="35"/>
      <c r="D108" s="36"/>
    </row>
    <row r="109" spans="2:4">
      <c r="B109" s="14" t="s">
        <v>94</v>
      </c>
      <c r="C109" s="35"/>
      <c r="D109" s="36"/>
    </row>
    <row r="110" spans="2:4">
      <c r="B110" s="14" t="s">
        <v>95</v>
      </c>
      <c r="C110" s="35"/>
      <c r="D110" s="36"/>
    </row>
    <row r="111" spans="2:4">
      <c r="B111" s="14" t="s">
        <v>96</v>
      </c>
      <c r="C111" s="35"/>
      <c r="D111" s="36"/>
    </row>
    <row r="112" spans="2: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2:4">
      <c r="B129" s="14"/>
      <c r="C129" s="35"/>
      <c r="D129" s="36"/>
    </row>
    <row r="130" spans="2:4">
      <c r="B130" s="14"/>
      <c r="C130" s="35"/>
      <c r="D130" s="36"/>
    </row>
    <row r="131" spans="2:4">
      <c r="B131" s="14"/>
      <c r="C131" s="35"/>
      <c r="D131" s="36"/>
    </row>
    <row r="132" spans="2:4">
      <c r="B132" s="14"/>
      <c r="C132" s="35"/>
      <c r="D132" s="36"/>
    </row>
    <row r="133" spans="2:4">
      <c r="B133" s="14"/>
      <c r="C133" s="35"/>
      <c r="D133" s="36"/>
    </row>
    <row r="134" spans="2:4">
      <c r="B134" s="14"/>
      <c r="C134" s="35"/>
      <c r="D134" s="36"/>
    </row>
    <row r="135" spans="2:4">
      <c r="B135" s="14"/>
      <c r="C135" s="35"/>
      <c r="D135" s="36"/>
    </row>
    <row r="136" spans="2:4">
      <c r="B136" s="14"/>
      <c r="C136" s="35"/>
      <c r="D136" s="36"/>
    </row>
    <row r="137" spans="2:4">
      <c r="B137" s="14"/>
      <c r="C137" s="35"/>
      <c r="D137" s="36"/>
    </row>
    <row r="138" spans="2:4">
      <c r="B138" s="14"/>
      <c r="C138" s="35"/>
      <c r="D138" s="36"/>
    </row>
    <row r="139" spans="2:4">
      <c r="B139" s="14"/>
      <c r="C139" s="35"/>
      <c r="D139" s="36"/>
    </row>
    <row r="140" spans="2:4">
      <c r="B140" s="14"/>
      <c r="C140" s="35"/>
      <c r="D140" s="36"/>
    </row>
    <row r="141" spans="2:4">
      <c r="B141" s="14"/>
      <c r="C141" s="35"/>
      <c r="D141" s="36"/>
    </row>
    <row r="142" spans="2:4">
      <c r="B142" s="14"/>
      <c r="C142" s="35"/>
      <c r="D142" s="36"/>
    </row>
    <row r="143" spans="2:4">
      <c r="B143" s="14"/>
      <c r="C143" s="35"/>
      <c r="D143" s="36"/>
    </row>
    <row r="144" spans="2:4">
      <c r="B144" s="14"/>
      <c r="C144" s="35"/>
      <c r="D144" s="36"/>
    </row>
    <row r="145" spans="1:4">
      <c r="B145" s="14"/>
      <c r="C145" s="35"/>
      <c r="D145" s="36"/>
    </row>
    <row r="146" spans="1:4" ht="13.5" thickBot="1">
      <c r="B146" s="14"/>
      <c r="C146" s="35"/>
      <c r="D146" s="36"/>
    </row>
    <row r="147" spans="1:4" ht="13.5" thickBot="1">
      <c r="B147" s="39" t="s">
        <v>77</v>
      </c>
      <c r="C147" s="29">
        <f>SUM(C118:C146)</f>
        <v>0</v>
      </c>
      <c r="D147" s="29">
        <f>SUM(D118:D146)</f>
        <v>0</v>
      </c>
    </row>
    <row r="149" spans="1:4" ht="13.5" thickBot="1"/>
    <row r="150" spans="1:4" ht="16.5" thickBot="1">
      <c r="A150" s="7" t="s">
        <v>103</v>
      </c>
      <c r="B150" s="52" t="s">
        <v>104</v>
      </c>
      <c r="C150" s="53"/>
      <c r="D150" s="54"/>
    </row>
    <row r="151" spans="1:4" ht="16.5" thickBot="1">
      <c r="A151" s="7"/>
      <c r="B151" s="55"/>
      <c r="C151" s="56" t="s">
        <v>105</v>
      </c>
      <c r="D151" s="57" t="s">
        <v>106</v>
      </c>
    </row>
    <row r="152" spans="1:4" ht="15.75">
      <c r="A152" s="7"/>
      <c r="B152" s="58" t="s">
        <v>107</v>
      </c>
      <c r="C152" s="47"/>
      <c r="D152" s="59" t="s">
        <v>108</v>
      </c>
    </row>
    <row r="153" spans="1:4" ht="15.75">
      <c r="A153" s="7"/>
      <c r="B153" s="14" t="s">
        <v>109</v>
      </c>
      <c r="C153" s="35"/>
      <c r="D153" s="60" t="s">
        <v>108</v>
      </c>
    </row>
    <row r="154" spans="1:4" ht="39">
      <c r="A154" s="7"/>
      <c r="B154" s="61" t="s">
        <v>110</v>
      </c>
      <c r="C154" s="35"/>
      <c r="D154" s="60" t="s">
        <v>108</v>
      </c>
    </row>
    <row r="155" spans="1:4" ht="39" thickBot="1">
      <c r="B155" s="62" t="s">
        <v>111</v>
      </c>
      <c r="C155" s="37"/>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2017-01-12T12:34:49Z</dcterms:created>
  <dcterms:modified xsi:type="dcterms:W3CDTF">2017-01-12T12:35:15Z</dcterms:modified>
</cp:coreProperties>
</file>