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<sst xmlns="http://schemas.openxmlformats.org/spreadsheetml/2006/main" count="161" uniqueCount="118">
  <si>
    <t>Tab. A</t>
  </si>
  <si>
    <t>UTENZA SERVITA</t>
  </si>
  <si>
    <t>A.1</t>
  </si>
  <si>
    <t>BACINI TARIFFARI</t>
  </si>
  <si>
    <t>COMUNI</t>
  </si>
  <si>
    <t>Bacino tariffario</t>
  </si>
  <si>
    <t>Comune  BORGO VAL DI TARO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</si>
  <si>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</si>
  <si>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</si>
  <si>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</si>
  <si>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</si>
  <si>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</si>
  <si>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</si>
  <si>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</si>
  <si>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</si>
  <si>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</si>
  <si>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</si>
  <si>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</si>
  <si>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</si>
  <si>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</si>
  <si>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</si>
  <si>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</si>
  <si>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</si>
  <si>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</si>
  <si>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</si>
  <si>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</si>
  <si>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</si>
  <si>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</si>
  <si>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BORGO VAL DI TARO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</si>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</sst>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sz val="10"/>
      <name val="Times New Roman"/>
      <family val="1"/>
    </font>
    <font>
      <b/>
      <sz val="10"/>
      <color theme="7" tint="-0.249977111117893"/>
      <name val="Arial"/>
      <family val="2"/>
    </font>
    <font>
      <sz val="8"/>
      <name val="Times New Roman"/>
      <family val="1"/>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7" fillId="5" borderId="13"/>
    <xf numFmtId="164" fontId="18" fillId="0" borderId="0"/>
    <xf numFmtId="0" fontId="3" fillId="0" borderId="0"/>
    <xf numFmtId="165" fontId="17" fillId="5" borderId="13"/>
    <xf numFmtId="165"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4" borderId="0"/>
    <xf numFmtId="0" fontId="19" fillId="0" borderId="0"/>
    <xf numFmtId="0" fontId="19" fillId="0" borderId="0"/>
    <xf numFmtId="0" fontId="19" fillId="0" borderId="0"/>
    <xf numFmtId="0" fontId="3" fillId="4" borderId="0"/>
    <xf numFmtId="0" fontId="19" fillId="0" borderId="0"/>
    <xf numFmtId="0" fontId="9" fillId="4" borderId="0"/>
    <xf numFmtId="0" fontId="19" fillId="0" borderId="0"/>
    <xf numFmtId="0" fontId="19" fillId="0" borderId="0"/>
    <xf numFmtId="0" fontId="19" fillId="0" borderId="0"/>
    <xf numFmtId="0" fontId="9"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19" fillId="0" borderId="0"/>
    <xf numFmtId="0" fontId="19"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166" fontId="19" fillId="0" borderId="24"/>
    <xf numFmtId="167" fontId="3" fillId="6" borderId="25"/>
    <xf numFmtId="168" fontId="3" fillId="7" borderId="0"/>
    <xf numFmtId="168" fontId="3" fillId="7" borderId="0"/>
    <xf numFmtId="166" fontId="19" fillId="0" borderId="24"/>
    <xf numFmtId="166" fontId="19" fillId="0" borderId="24"/>
    <xf numFmtId="166" fontId="19" fillId="0" borderId="24"/>
    <xf numFmtId="167" fontId="3" fillId="6" borderId="25"/>
    <xf numFmtId="0" fontId="19" fillId="0" borderId="0"/>
    <xf numFmtId="0" fontId="20" fillId="6" borderId="0"/>
    <xf numFmtId="0" fontId="20" fillId="6" borderId="26"/>
    <xf numFmtId="0" fontId="20" fillId="6" borderId="26"/>
    <xf numFmtId="0" fontId="19" fillId="0" borderId="0"/>
    <xf numFmtId="0" fontId="19" fillId="0" borderId="0"/>
    <xf numFmtId="0" fontId="19" fillId="0" borderId="0"/>
    <xf numFmtId="0" fontId="20" fillId="6" borderId="0"/>
    <xf numFmtId="0" fontId="19" fillId="0" borderId="0"/>
    <xf numFmtId="0" fontId="3" fillId="4" borderId="0"/>
    <xf numFmtId="0" fontId="19" fillId="0" borderId="0"/>
    <xf numFmtId="0" fontId="19" fillId="0" borderId="0"/>
    <xf numFmtId="0" fontId="19" fillId="0" borderId="0"/>
    <xf numFmtId="0" fontId="3" fillId="4" borderId="0"/>
    <xf numFmtId="0" fontId="19" fillId="0" borderId="0"/>
    <xf numFmtId="0" fontId="9" fillId="4" borderId="0"/>
    <xf numFmtId="0" fontId="19" fillId="0" borderId="0"/>
    <xf numFmtId="0" fontId="19" fillId="0" borderId="0"/>
    <xf numFmtId="0" fontId="19" fillId="0" borderId="0"/>
    <xf numFmtId="0" fontId="9"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3" fillId="4" borderId="0"/>
    <xf numFmtId="0" fontId="19" fillId="0" borderId="0"/>
    <xf numFmtId="0" fontId="19" fillId="0" borderId="0"/>
    <xf numFmtId="0" fontId="19" fillId="0" borderId="0"/>
    <xf numFmtId="0" fontId="3"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3"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7"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3" fontId="28" fillId="0" borderId="26">
      <alignment vertical="center"/>
    </xf>
    <xf numFmtId="3" fontId="29" fillId="21" borderId="26">
      <alignment vertical="center"/>
    </xf>
    <xf numFmtId="0" fontId="30" fillId="0" borderId="0"/>
    <xf numFmtId="0" fontId="31" fillId="0" borderId="0"/>
    <xf numFmtId="0" fontId="32" fillId="0" borderId="0"/>
    <xf numFmtId="0" fontId="31" fillId="0" borderId="0"/>
    <xf numFmtId="165" fontId="33" fillId="22" borderId="13"/>
    <xf numFmtId="164" fontId="17" fillId="5" borderId="13"/>
    <xf numFmtId="0" fontId="34" fillId="23" borderId="0" applyNumberFormat="0" applyBorder="0" applyAlignment="0" applyProtection="0"/>
    <xf numFmtId="169" fontId="35" fillId="24" borderId="27" applyNumberFormat="0" applyFont="0" applyFill="0" applyAlignment="0">
      <alignment horizontal="center"/>
    </xf>
    <xf numFmtId="169" fontId="35" fillId="24" borderId="28" applyNumberFormat="0" applyFont="0" applyFill="0" applyAlignment="0">
      <alignment horizontal="center"/>
    </xf>
    <xf numFmtId="165" fontId="17" fillId="22" borderId="13"/>
    <xf numFmtId="3" fontId="17" fillId="22" borderId="13"/>
    <xf numFmtId="165" fontId="17" fillId="22" borderId="13"/>
    <xf numFmtId="164" fontId="36" fillId="0" borderId="0"/>
    <xf numFmtId="170" fontId="36" fillId="7" borderId="0"/>
    <xf numFmtId="0" fontId="29" fillId="21" borderId="29"/>
    <xf numFmtId="41" fontId="37" fillId="0" borderId="0"/>
    <xf numFmtId="0" fontId="38" fillId="25" borderId="30" applyNumberFormat="0" applyAlignment="0" applyProtection="0"/>
    <xf numFmtId="0" fontId="39" fillId="26" borderId="13" applyNumberFormat="0" applyBorder="0" applyProtection="0">
      <alignment horizontal="center" vertical="center" wrapText="1"/>
    </xf>
    <xf numFmtId="171" fontId="40" fillId="0" borderId="0" applyFont="0" applyFill="0" applyBorder="0" applyAlignment="0" applyProtection="0"/>
    <xf numFmtId="172" fontId="25" fillId="0" borderId="0"/>
    <xf numFmtId="173" fontId="41" fillId="0" borderId="31">
      <alignment horizontal="left" vertical="top" wrapText="1" indent="1"/>
    </xf>
    <xf numFmtId="174" fontId="12"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8" fillId="6" borderId="0">
      <alignment horizontal="center" vertical="center"/>
    </xf>
    <xf numFmtId="173" fontId="46" fillId="0" borderId="0"/>
    <xf numFmtId="173" fontId="50" fillId="0" borderId="0"/>
    <xf numFmtId="175" fontId="51" fillId="0" borderId="0"/>
    <xf numFmtId="172" fontId="3"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8"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9"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3" fillId="0" borderId="0"/>
    <xf numFmtId="0" fontId="3" fillId="0" borderId="0"/>
    <xf numFmtId="181" fontId="67" fillId="0" borderId="0" applyNumberFormat="0" applyAlignment="0" applyProtection="0">
      <alignment horizontal="right"/>
    </xf>
    <xf numFmtId="182" fontId="12" fillId="0" borderId="36" applyFont="0" applyFill="0" applyBorder="0" applyAlignment="0" applyProtection="0"/>
    <xf numFmtId="0" fontId="60" fillId="0" borderId="0"/>
    <xf numFmtId="0" fontId="60" fillId="0" borderId="0"/>
    <xf numFmtId="0" fontId="60" fillId="0" borderId="0"/>
    <xf numFmtId="183" fontId="12" fillId="0" borderId="0" applyFont="0" applyFill="0" applyBorder="0" applyAlignment="0" applyProtection="0"/>
    <xf numFmtId="184" fontId="68" fillId="0" borderId="0" applyFont="0" applyFill="0" applyBorder="0" applyAlignment="0" applyProtection="0">
      <alignment horizontal="right"/>
    </xf>
    <xf numFmtId="0" fontId="39" fillId="26" borderId="21" applyNumberFormat="0" applyBorder="0" applyProtection="0">
      <alignment horizontal="left" wrapText="1"/>
    </xf>
    <xf numFmtId="4" fontId="40"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40" fillId="5" borderId="37" applyNumberFormat="0" applyProtection="0">
      <alignment horizontal="left" vertical="center" indent="1"/>
    </xf>
    <xf numFmtId="4" fontId="40"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40" fillId="35" borderId="37" applyNumberFormat="0" applyProtection="0">
      <alignment horizontal="right" vertical="center"/>
    </xf>
    <xf numFmtId="4" fontId="40" fillId="36" borderId="37" applyNumberFormat="0" applyProtection="0">
      <alignment horizontal="right" vertical="center"/>
    </xf>
    <xf numFmtId="4" fontId="40" fillId="37" borderId="37" applyNumberFormat="0" applyProtection="0">
      <alignment horizontal="right" vertical="center"/>
    </xf>
    <xf numFmtId="4" fontId="40" fillId="38" borderId="37" applyNumberFormat="0" applyProtection="0">
      <alignment horizontal="right" vertical="center"/>
    </xf>
    <xf numFmtId="4" fontId="40" fillId="39" borderId="37" applyNumberFormat="0" applyProtection="0">
      <alignment horizontal="right" vertical="center"/>
    </xf>
    <xf numFmtId="4" fontId="40" fillId="40" borderId="37" applyNumberFormat="0" applyProtection="0">
      <alignment horizontal="right" vertical="center"/>
    </xf>
    <xf numFmtId="4" fontId="40" fillId="41" borderId="37" applyNumberFormat="0" applyProtection="0">
      <alignment horizontal="right" vertical="center"/>
    </xf>
    <xf numFmtId="4" fontId="40" fillId="42" borderId="37" applyNumberFormat="0" applyProtection="0">
      <alignment horizontal="right" vertical="center"/>
    </xf>
    <xf numFmtId="4" fontId="40" fillId="34" borderId="37" applyNumberFormat="0" applyProtection="0">
      <alignment horizontal="right" vertical="center"/>
    </xf>
    <xf numFmtId="4" fontId="72" fillId="43" borderId="37" applyNumberFormat="0" applyProtection="0">
      <alignment horizontal="left" vertical="center" indent="1"/>
    </xf>
    <xf numFmtId="4" fontId="40" fillId="44" borderId="39" applyNumberFormat="0" applyProtection="0">
      <alignment horizontal="left" vertical="center" indent="1"/>
    </xf>
    <xf numFmtId="4" fontId="73" fillId="2" borderId="0" applyNumberFormat="0" applyProtection="0">
      <alignment horizontal="left" vertical="center" indent="1"/>
    </xf>
    <xf numFmtId="0" fontId="3" fillId="3" borderId="37" applyNumberFormat="0" applyProtection="0">
      <alignment horizontal="left" vertical="center" indent="1"/>
    </xf>
    <xf numFmtId="4" fontId="74" fillId="45" borderId="0">
      <alignment horizontal="left" vertical="center" indent="1"/>
    </xf>
    <xf numFmtId="4" fontId="40"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5" fillId="7" borderId="42">
      <alignment horizontal="left" vertical="center"/>
    </xf>
    <xf numFmtId="0" fontId="3" fillId="46" borderId="43" applyNumberFormat="0" applyFont="0" applyAlignment="0"/>
    <xf numFmtId="4" fontId="40"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40"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40" fillId="6" borderId="37" applyNumberFormat="0" applyProtection="0">
      <alignment horizontal="left" vertical="center" indent="1"/>
    </xf>
    <xf numFmtId="4" fontId="40" fillId="6" borderId="37" applyNumberFormat="0" applyProtection="0">
      <alignment horizontal="left" vertical="center" indent="1"/>
    </xf>
    <xf numFmtId="4" fontId="40"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3"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3"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12" fillId="0" borderId="0" applyFont="0" applyFill="0" applyBorder="0" applyAlignment="0" applyProtection="0"/>
    <xf numFmtId="185" fontId="12"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8" fillId="49" borderId="0">
      <alignment horizontal="center"/>
    </xf>
    <xf numFmtId="0" fontId="28" fillId="0" borderId="7" applyNumberFormat="0">
      <alignment horizontal="center" vertical="center"/>
      <protection locked="0"/>
    </xf>
    <xf numFmtId="0" fontId="89" fillId="0" borderId="0" applyNumberFormat="0" applyFill="0" applyBorder="0" applyAlignment="0" applyProtection="0"/>
    <xf numFmtId="0" fontId="39" fillId="26" borderId="1" applyNumberFormat="0" applyBorder="0" applyProtection="0">
      <alignment horizontal="left" vertical="center"/>
    </xf>
    <xf numFmtId="0" fontId="90" fillId="0" borderId="47" applyNumberFormat="0">
      <alignment vertical="center"/>
      <protection locked="0"/>
    </xf>
    <xf numFmtId="0" fontId="12" fillId="0" borderId="48" applyNumberFormat="0" applyFont="0" applyFill="0" applyAlignment="0" applyProtection="0"/>
    <xf numFmtId="3" fontId="28"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1" fillId="0" borderId="0" applyNumberFormat="0" applyFill="0" applyBorder="0" applyAlignment="0" applyProtection="0"/>
    <xf numFmtId="0" fontId="12" fillId="26" borderId="0" applyNumberFormat="0" applyBorder="0" applyProtection="0">
      <alignment horizontal="left"/>
    </xf>
  </cellStyleXfs>
  <cellXfs count="53">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 fontId="12" fillId="0" borderId="21" xfId="0" applyNumberFormat="1" applyFont="1" applyBorder="1"/>
    <xf numFmtId="4" fontId="12" fillId="0" borderId="13" xfId="0" applyNumberFormat="1" applyFont="1" applyBorder="1"/>
    <xf numFmtId="0" fontId="12" fillId="0" borderId="13" xfId="0" applyFont="1" applyBorder="1"/>
    <xf numFmtId="0" fontId="12" fillId="0" borderId="6" xfId="0" applyFont="1" applyBorder="1"/>
    <xf numFmtId="4" fontId="12" fillId="0" borderId="6" xfId="0" applyNumberFormat="1" applyFont="1" applyBorder="1"/>
    <xf numFmtId="44" fontId="9" fillId="4" borderId="1" xfId="2"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0" fontId="13" fillId="0" borderId="0" xfId="0" applyFont="1" applyAlignment="1">
      <alignment horizontal="left" indent="1"/>
    </xf>
    <xf numFmtId="0" fontId="3" fillId="0" borderId="22" xfId="0" applyFont="1" applyFill="1" applyBorder="1"/>
    <xf numFmtId="0" fontId="14" fillId="0" borderId="13" xfId="0" applyFont="1" applyBorder="1"/>
    <xf numFmtId="4" fontId="14" fillId="0" borderId="13" xfId="0" applyNumberFormat="1" applyFont="1" applyBorder="1"/>
    <xf numFmtId="41" fontId="3" fillId="0" borderId="21"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xf numFmtId="41" fontId="3" fillId="0" borderId="16" xfId="1" applyFont="1" applyFill="1" applyBorder="1" applyAlignment="1">
      <alignment horizontal="center"/>
    </xf>
    <xf numFmtId="41" fontId="3" fillId="0" borderId="17" xfId="1" applyFont="1" applyFill="1" applyBorder="1"/>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Borgo%20Val%20di%20Taro/All-1-schede-_DRG754-rev3_compilat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37" zoomScaleNormal="100" zoomScaleSheetLayoutView="75" workbookViewId="0">
      <selection activeCell="F24" sqref="F24"/>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v>4084</v>
      </c>
      <c r="D21" s="23">
        <v>566</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4084</v>
      </c>
      <c r="D32" s="29">
        <f>SUM(D21:D31)</f>
        <v>566</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1168.49</v>
      </c>
      <c r="D38" s="34">
        <v>122081.36</v>
      </c>
    </row>
    <row r="39" spans="1:4" ht="15.75">
      <c r="A39" s="7"/>
      <c r="B39" s="12" t="s">
        <v>35</v>
      </c>
      <c r="C39" s="35">
        <v>770.33</v>
      </c>
      <c r="D39" s="35">
        <v>120208.65</v>
      </c>
    </row>
    <row r="40" spans="1:4" ht="15.75">
      <c r="A40" s="7"/>
      <c r="B40" s="12" t="s">
        <v>36</v>
      </c>
      <c r="C40" s="36">
        <v>481.84</v>
      </c>
      <c r="D40" s="35">
        <v>60015.05</v>
      </c>
    </row>
    <row r="41" spans="1:4" ht="15.75">
      <c r="A41" s="7"/>
      <c r="B41" s="12" t="s">
        <v>37</v>
      </c>
      <c r="C41" s="36">
        <v>383.84</v>
      </c>
      <c r="D41" s="35">
        <v>49837.919999999998</v>
      </c>
    </row>
    <row r="42" spans="1:4" ht="15.75">
      <c r="A42" s="7"/>
      <c r="B42" s="12" t="s">
        <v>38</v>
      </c>
      <c r="C42" s="36">
        <v>83.63</v>
      </c>
      <c r="D42" s="35">
        <v>11292.99</v>
      </c>
    </row>
    <row r="43" spans="1:4" ht="16.5" thickBot="1">
      <c r="A43" s="7"/>
      <c r="B43" s="24" t="s">
        <v>39</v>
      </c>
      <c r="C43" s="37">
        <v>28.02</v>
      </c>
      <c r="D43" s="38">
        <v>3861.57</v>
      </c>
    </row>
    <row r="44" spans="1:4" ht="16.5" thickBot="1">
      <c r="A44" s="7"/>
      <c r="B44" s="39" t="s">
        <v>40</v>
      </c>
      <c r="C44" s="28">
        <f>SUM(C38:C43)</f>
        <v>2916.1500000000005</v>
      </c>
      <c r="D44" s="29">
        <f>SUM(D38:D43)</f>
        <v>367297.54</v>
      </c>
    </row>
    <row r="45" spans="1:4" ht="38.25">
      <c r="A45" s="7" t="s">
        <v>41</v>
      </c>
      <c r="B45" s="10" t="s">
        <v>42</v>
      </c>
      <c r="C45" s="11" t="s">
        <v>43</v>
      </c>
      <c r="D45" s="21" t="s">
        <v>33</v>
      </c>
    </row>
    <row r="46" spans="1:4" ht="12.75" customHeight="1">
      <c r="A46" s="7"/>
      <c r="B46" s="12" t="s">
        <v>34</v>
      </c>
      <c r="C46" s="40"/>
      <c r="D46" s="41"/>
    </row>
    <row r="47" spans="1:4" ht="15.75">
      <c r="A47" s="7"/>
      <c r="B47" s="12" t="s">
        <v>35</v>
      </c>
      <c r="C47" s="34">
        <v>1168.49</v>
      </c>
      <c r="D47" s="34">
        <v>122081.36</v>
      </c>
    </row>
    <row r="48" spans="1:4" ht="15.75">
      <c r="A48" s="7"/>
      <c r="B48" s="12" t="s">
        <v>36</v>
      </c>
      <c r="C48" s="35"/>
      <c r="D48" s="35"/>
    </row>
    <row r="49" spans="1:4" ht="15.75">
      <c r="A49" s="7"/>
      <c r="B49" s="12" t="s">
        <v>37</v>
      </c>
      <c r="C49" s="36"/>
      <c r="D49" s="35"/>
    </row>
    <row r="50" spans="1:4" ht="15.75">
      <c r="A50" s="7"/>
      <c r="B50" s="12" t="s">
        <v>38</v>
      </c>
      <c r="C50" s="36"/>
      <c r="D50" s="35"/>
    </row>
    <row r="51" spans="1:4" ht="15.75">
      <c r="A51" s="7"/>
      <c r="B51" s="12" t="s">
        <v>39</v>
      </c>
      <c r="C51" s="36"/>
      <c r="D51" s="35"/>
    </row>
    <row r="52" spans="1:4" ht="16.5" thickBot="1">
      <c r="A52" s="7"/>
      <c r="B52" s="12" t="s">
        <v>44</v>
      </c>
      <c r="C52" s="37"/>
      <c r="D52" s="38"/>
    </row>
    <row r="53" spans="1:4" ht="16.5" thickBot="1">
      <c r="A53" s="7"/>
      <c r="B53" s="39" t="s">
        <v>45</v>
      </c>
      <c r="C53" s="28">
        <f>SUM(C46:C52)</f>
        <v>1168.49</v>
      </c>
      <c r="D53" s="28">
        <f>SUM(D46:D52)</f>
        <v>122081.36</v>
      </c>
    </row>
    <row r="54" spans="1:4" ht="49.5" customHeight="1">
      <c r="A54" s="7" t="s">
        <v>46</v>
      </c>
      <c r="B54" s="10" t="s">
        <v>47</v>
      </c>
      <c r="C54" s="11" t="s">
        <v>48</v>
      </c>
      <c r="D54" s="21" t="s">
        <v>33</v>
      </c>
    </row>
    <row r="55" spans="1:4" ht="12.75" customHeight="1">
      <c r="A55" s="42"/>
      <c r="B55" s="43" t="s">
        <v>49</v>
      </c>
      <c r="C55" s="36">
        <v>9</v>
      </c>
      <c r="D55" s="35">
        <v>2183</v>
      </c>
    </row>
    <row r="56" spans="1:4">
      <c r="A56" s="42"/>
      <c r="B56" s="12" t="s">
        <v>50</v>
      </c>
      <c r="C56" s="36">
        <v>1</v>
      </c>
      <c r="D56" s="35">
        <v>381</v>
      </c>
    </row>
    <row r="57" spans="1:4">
      <c r="A57" s="42"/>
      <c r="B57" s="12" t="s">
        <v>51</v>
      </c>
      <c r="C57" s="36">
        <v>80</v>
      </c>
      <c r="D57" s="35">
        <v>25861.200000000001</v>
      </c>
    </row>
    <row r="58" spans="1:4">
      <c r="A58" s="42"/>
      <c r="B58" s="12" t="s">
        <v>52</v>
      </c>
      <c r="C58" s="37">
        <v>9</v>
      </c>
      <c r="D58" s="38">
        <v>615</v>
      </c>
    </row>
    <row r="59" spans="1:4">
      <c r="A59" s="42"/>
      <c r="B59" s="12" t="s">
        <v>53</v>
      </c>
      <c r="C59" s="44">
        <v>0</v>
      </c>
      <c r="D59" s="44">
        <v>0</v>
      </c>
    </row>
    <row r="60" spans="1:4">
      <c r="A60" s="42"/>
      <c r="B60" s="12" t="s">
        <v>54</v>
      </c>
      <c r="C60" s="44">
        <v>22</v>
      </c>
      <c r="D60" s="45">
        <v>1971</v>
      </c>
    </row>
    <row r="61" spans="1:4" ht="12.75" customHeight="1">
      <c r="A61" s="42"/>
      <c r="B61" s="12" t="s">
        <v>55</v>
      </c>
      <c r="C61" s="44">
        <v>3</v>
      </c>
      <c r="D61" s="44">
        <v>992</v>
      </c>
    </row>
    <row r="62" spans="1:4">
      <c r="A62" s="42"/>
      <c r="B62" s="12" t="s">
        <v>56</v>
      </c>
      <c r="C62" s="44">
        <v>2</v>
      </c>
      <c r="D62" s="44">
        <v>492</v>
      </c>
    </row>
    <row r="63" spans="1:4">
      <c r="A63" s="42"/>
      <c r="B63" s="12" t="s">
        <v>57</v>
      </c>
      <c r="C63" s="44">
        <v>0</v>
      </c>
      <c r="D63" s="44">
        <v>0</v>
      </c>
    </row>
    <row r="64" spans="1:4">
      <c r="A64" s="42"/>
      <c r="B64" s="12" t="s">
        <v>58</v>
      </c>
      <c r="C64" s="44">
        <v>24</v>
      </c>
      <c r="D64" s="45">
        <v>15106.24</v>
      </c>
    </row>
    <row r="65" spans="1:4">
      <c r="A65" s="42"/>
      <c r="B65" s="12" t="s">
        <v>59</v>
      </c>
      <c r="C65" s="44">
        <v>91</v>
      </c>
      <c r="D65" s="45">
        <v>8355.2000000000007</v>
      </c>
    </row>
    <row r="66" spans="1:4">
      <c r="A66" s="42"/>
      <c r="B66" s="12" t="s">
        <v>60</v>
      </c>
      <c r="C66" s="44">
        <v>5</v>
      </c>
      <c r="D66" s="45">
        <v>1221</v>
      </c>
    </row>
    <row r="67" spans="1:4" ht="12.75" customHeight="1">
      <c r="A67" s="42"/>
      <c r="B67" s="12" t="s">
        <v>61</v>
      </c>
      <c r="C67" s="44">
        <v>83</v>
      </c>
      <c r="D67" s="45">
        <v>6935.95</v>
      </c>
    </row>
    <row r="68" spans="1:4">
      <c r="A68" s="42"/>
      <c r="B68" s="12" t="s">
        <v>62</v>
      </c>
      <c r="C68" s="44">
        <v>14</v>
      </c>
      <c r="D68" s="44">
        <v>526.1</v>
      </c>
    </row>
    <row r="69" spans="1:4">
      <c r="A69" s="42"/>
      <c r="B69" s="12" t="s">
        <v>63</v>
      </c>
      <c r="C69" s="44">
        <v>6</v>
      </c>
      <c r="D69" s="44">
        <v>275</v>
      </c>
    </row>
    <row r="70" spans="1:4">
      <c r="A70" s="42"/>
      <c r="B70" s="12" t="s">
        <v>64</v>
      </c>
      <c r="C70" s="44">
        <v>0</v>
      </c>
      <c r="D70" s="44">
        <v>0</v>
      </c>
    </row>
    <row r="71" spans="1:4">
      <c r="A71" s="42"/>
      <c r="B71" s="12" t="s">
        <v>65</v>
      </c>
      <c r="C71" s="44">
        <v>21</v>
      </c>
      <c r="D71" s="45">
        <v>1066</v>
      </c>
    </row>
    <row r="72" spans="1:4">
      <c r="A72" s="42"/>
      <c r="B72" s="12" t="s">
        <v>66</v>
      </c>
      <c r="C72" s="44">
        <v>21</v>
      </c>
      <c r="D72" s="45">
        <v>1998</v>
      </c>
    </row>
    <row r="73" spans="1:4" ht="12.75" customHeight="1">
      <c r="A73" s="42"/>
      <c r="B73" s="12" t="s">
        <v>67</v>
      </c>
      <c r="C73" s="44">
        <v>22</v>
      </c>
      <c r="D73" s="45">
        <v>2576</v>
      </c>
    </row>
    <row r="74" spans="1:4">
      <c r="B74" s="12" t="s">
        <v>68</v>
      </c>
      <c r="C74" s="44">
        <v>5</v>
      </c>
      <c r="D74" s="45">
        <v>3803</v>
      </c>
    </row>
    <row r="75" spans="1:4">
      <c r="B75" s="12" t="s">
        <v>69</v>
      </c>
      <c r="C75" s="44">
        <v>20</v>
      </c>
      <c r="D75" s="45">
        <v>3948.81</v>
      </c>
    </row>
    <row r="76" spans="1:4">
      <c r="B76" s="12" t="s">
        <v>70</v>
      </c>
      <c r="C76" s="44">
        <v>25</v>
      </c>
      <c r="D76" s="45">
        <v>2046.21</v>
      </c>
    </row>
    <row r="77" spans="1:4">
      <c r="B77" s="12" t="s">
        <v>71</v>
      </c>
      <c r="C77" s="44">
        <v>0</v>
      </c>
      <c r="D77" s="44">
        <v>0</v>
      </c>
    </row>
    <row r="78" spans="1:4">
      <c r="B78" s="12" t="s">
        <v>72</v>
      </c>
      <c r="C78" s="44">
        <v>50</v>
      </c>
      <c r="D78" s="45">
        <v>2870.86</v>
      </c>
    </row>
    <row r="79" spans="1:4">
      <c r="B79" s="12" t="s">
        <v>73</v>
      </c>
      <c r="C79" s="44">
        <v>29</v>
      </c>
      <c r="D79" s="45">
        <v>3158</v>
      </c>
    </row>
    <row r="80" spans="1:4" ht="12.75" customHeight="1">
      <c r="B80" s="12" t="s">
        <v>74</v>
      </c>
      <c r="C80" s="44">
        <v>7</v>
      </c>
      <c r="D80" s="44">
        <v>370</v>
      </c>
    </row>
    <row r="81" spans="1:5">
      <c r="B81" s="12" t="s">
        <v>75</v>
      </c>
      <c r="C81" s="44">
        <v>12</v>
      </c>
      <c r="D81" s="44">
        <v>654</v>
      </c>
    </row>
    <row r="82" spans="1:5">
      <c r="B82" s="12" t="s">
        <v>76</v>
      </c>
      <c r="C82" s="44">
        <v>0</v>
      </c>
      <c r="D82" s="44">
        <v>0</v>
      </c>
    </row>
    <row r="83" spans="1:5">
      <c r="B83" s="12" t="s">
        <v>77</v>
      </c>
      <c r="C83" s="44">
        <v>0</v>
      </c>
      <c r="D83" s="44">
        <v>0</v>
      </c>
    </row>
    <row r="84" spans="1:5" ht="13.5" thickBot="1">
      <c r="B84" s="12" t="s">
        <v>78</v>
      </c>
      <c r="C84" s="44">
        <v>5</v>
      </c>
      <c r="D84" s="44">
        <v>909</v>
      </c>
    </row>
    <row r="85" spans="1:5" ht="13.5" thickBot="1">
      <c r="B85" s="39" t="s">
        <v>79</v>
      </c>
      <c r="C85" s="28">
        <f>SUM(C55:C84)</f>
        <v>566</v>
      </c>
      <c r="D85" s="29">
        <f>SUM(D55:D84)</f>
        <v>88314.57</v>
      </c>
    </row>
    <row r="86" spans="1:5" ht="49.5" customHeight="1">
      <c r="A86" s="7" t="s">
        <v>80</v>
      </c>
      <c r="B86" s="10" t="s">
        <v>81</v>
      </c>
      <c r="C86" s="11" t="s">
        <v>48</v>
      </c>
      <c r="D86" s="21" t="s">
        <v>33</v>
      </c>
    </row>
    <row r="87" spans="1:5" ht="31.5" customHeight="1">
      <c r="B87" s="43" t="s">
        <v>49</v>
      </c>
      <c r="C87" s="46"/>
      <c r="D87" s="47"/>
      <c r="E87" s="48"/>
    </row>
    <row r="88" spans="1:5">
      <c r="B88" s="12" t="s">
        <v>82</v>
      </c>
      <c r="C88" s="40"/>
      <c r="D88" s="41"/>
    </row>
    <row r="89" spans="1:5">
      <c r="B89" s="12" t="s">
        <v>83</v>
      </c>
      <c r="C89" s="40"/>
      <c r="D89" s="41"/>
    </row>
    <row r="90" spans="1:5">
      <c r="B90" s="12" t="s">
        <v>84</v>
      </c>
      <c r="C90" s="40"/>
      <c r="D90" s="41"/>
    </row>
    <row r="91" spans="1:5">
      <c r="B91" s="12" t="s">
        <v>85</v>
      </c>
      <c r="C91" s="40"/>
      <c r="D91" s="41"/>
    </row>
    <row r="92" spans="1:5">
      <c r="B92" s="12" t="s">
        <v>86</v>
      </c>
      <c r="C92" s="40"/>
      <c r="D92" s="41"/>
    </row>
    <row r="93" spans="1:5">
      <c r="B93" s="12" t="s">
        <v>87</v>
      </c>
      <c r="C93" s="40"/>
      <c r="D93" s="41"/>
    </row>
    <row r="94" spans="1:5">
      <c r="B94" s="12" t="s">
        <v>88</v>
      </c>
      <c r="C94" s="40"/>
      <c r="D94" s="41"/>
    </row>
    <row r="95" spans="1:5">
      <c r="B95" s="12" t="s">
        <v>89</v>
      </c>
      <c r="C95" s="40"/>
      <c r="D95" s="41"/>
    </row>
    <row r="96" spans="1:5">
      <c r="B96" s="12" t="s">
        <v>90</v>
      </c>
      <c r="C96" s="40"/>
      <c r="D96" s="41"/>
    </row>
    <row r="97" spans="1:4">
      <c r="B97" s="12" t="s">
        <v>91</v>
      </c>
      <c r="C97" s="40"/>
      <c r="D97" s="41"/>
    </row>
    <row r="98" spans="1:4">
      <c r="B98" s="12" t="s">
        <v>92</v>
      </c>
      <c r="C98" s="40"/>
      <c r="D98" s="41"/>
    </row>
    <row r="99" spans="1:4">
      <c r="B99" s="12" t="s">
        <v>93</v>
      </c>
      <c r="C99" s="40"/>
      <c r="D99" s="41"/>
    </row>
    <row r="100" spans="1:4">
      <c r="B100" s="12" t="s">
        <v>94</v>
      </c>
      <c r="C100" s="40"/>
      <c r="D100" s="41"/>
    </row>
    <row r="101" spans="1:4">
      <c r="B101" s="12" t="s">
        <v>95</v>
      </c>
      <c r="C101" s="40"/>
      <c r="D101" s="41"/>
    </row>
    <row r="102" spans="1:4">
      <c r="B102" s="12" t="s">
        <v>96</v>
      </c>
      <c r="C102" s="40"/>
      <c r="D102" s="41"/>
    </row>
    <row r="103" spans="1:4">
      <c r="B103" s="12" t="s">
        <v>97</v>
      </c>
      <c r="C103" s="40"/>
      <c r="D103" s="41"/>
    </row>
    <row r="104" spans="1:4">
      <c r="B104" s="12" t="s">
        <v>98</v>
      </c>
      <c r="C104" s="40"/>
      <c r="D104" s="41"/>
    </row>
    <row r="105" spans="1:4">
      <c r="B105" s="12" t="s">
        <v>99</v>
      </c>
      <c r="C105" s="40"/>
      <c r="D105" s="41"/>
    </row>
    <row r="106" spans="1:4">
      <c r="B106" s="12" t="s">
        <v>100</v>
      </c>
      <c r="C106" s="40"/>
      <c r="D106" s="41"/>
    </row>
    <row r="107" spans="1:4" ht="13.5" thickBot="1">
      <c r="B107" s="12" t="s">
        <v>101</v>
      </c>
      <c r="C107" s="40"/>
      <c r="D107" s="41"/>
    </row>
    <row r="108" spans="1:4" ht="13.5" thickBot="1">
      <c r="B108" s="39" t="s">
        <v>79</v>
      </c>
      <c r="C108" s="28">
        <f>SUM(C87:C107)</f>
        <v>0</v>
      </c>
      <c r="D108" s="29">
        <f>SUM(D87:D107)</f>
        <v>0</v>
      </c>
    </row>
    <row r="109" spans="1:4" ht="49.5" customHeight="1">
      <c r="A109" s="7" t="s">
        <v>102</v>
      </c>
      <c r="B109" s="10" t="s">
        <v>103</v>
      </c>
      <c r="C109" s="11" t="s">
        <v>48</v>
      </c>
      <c r="D109" s="21" t="s">
        <v>33</v>
      </c>
    </row>
    <row r="110" spans="1:4">
      <c r="B110" s="43" t="s">
        <v>104</v>
      </c>
      <c r="C110" s="46"/>
      <c r="D110" s="47"/>
    </row>
    <row r="111" spans="1:4">
      <c r="B111" s="12" t="s">
        <v>105</v>
      </c>
      <c r="C111" s="40"/>
      <c r="D111" s="41"/>
    </row>
    <row r="112" spans="1:4">
      <c r="B112" s="12" t="s">
        <v>106</v>
      </c>
      <c r="C112" s="40"/>
      <c r="D112" s="41"/>
    </row>
    <row r="113" spans="1:4">
      <c r="B113" s="12" t="s">
        <v>107</v>
      </c>
      <c r="C113" s="40"/>
      <c r="D113" s="41"/>
    </row>
    <row r="114" spans="1:4">
      <c r="B114" s="12" t="s">
        <v>107</v>
      </c>
      <c r="C114" s="40"/>
      <c r="D114" s="41"/>
    </row>
    <row r="115" spans="1:4">
      <c r="B115" s="12" t="s">
        <v>107</v>
      </c>
      <c r="C115" s="40"/>
      <c r="D115" s="41"/>
    </row>
    <row r="116" spans="1:4">
      <c r="B116" s="12" t="s">
        <v>107</v>
      </c>
      <c r="C116" s="40"/>
      <c r="D116" s="41"/>
    </row>
    <row r="117" spans="1:4">
      <c r="B117" s="12" t="s">
        <v>107</v>
      </c>
      <c r="C117" s="40"/>
      <c r="D117" s="41"/>
    </row>
    <row r="118" spans="1:4">
      <c r="B118" s="12" t="s">
        <v>107</v>
      </c>
      <c r="C118" s="40"/>
      <c r="D118" s="41"/>
    </row>
    <row r="119" spans="1:4">
      <c r="B119" s="12" t="s">
        <v>107</v>
      </c>
      <c r="C119" s="40"/>
      <c r="D119" s="41"/>
    </row>
    <row r="120" spans="1:4">
      <c r="B120" s="12" t="s">
        <v>107</v>
      </c>
      <c r="C120" s="40"/>
      <c r="D120" s="41"/>
    </row>
    <row r="121" spans="1:4">
      <c r="B121" s="12" t="s">
        <v>107</v>
      </c>
      <c r="C121" s="40"/>
      <c r="D121" s="41"/>
    </row>
    <row r="122" spans="1:4">
      <c r="B122" s="12" t="s">
        <v>107</v>
      </c>
      <c r="C122" s="40"/>
      <c r="D122" s="41"/>
    </row>
    <row r="123" spans="1:4">
      <c r="B123" s="12" t="s">
        <v>107</v>
      </c>
      <c r="C123" s="40"/>
      <c r="D123" s="41"/>
    </row>
    <row r="124" spans="1:4" ht="13.5" thickBot="1">
      <c r="B124" s="12" t="s">
        <v>108</v>
      </c>
      <c r="C124" s="40"/>
      <c r="D124" s="41"/>
    </row>
    <row r="125" spans="1:4" ht="13.5" thickBot="1">
      <c r="B125" s="39"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40"/>
      <c r="D130" s="41" t="s">
        <v>114</v>
      </c>
    </row>
    <row r="131" spans="1:4" ht="18" customHeight="1">
      <c r="A131" s="7"/>
      <c r="B131" s="12" t="s">
        <v>115</v>
      </c>
      <c r="C131" s="40"/>
      <c r="D131" s="41" t="s">
        <v>114</v>
      </c>
    </row>
    <row r="132" spans="1:4" ht="36" customHeight="1">
      <c r="A132" s="7"/>
      <c r="B132" s="49" t="s">
        <v>116</v>
      </c>
      <c r="C132" s="40"/>
      <c r="D132" s="41" t="s">
        <v>114</v>
      </c>
    </row>
    <row r="133" spans="1:4" ht="36" customHeight="1" thickBot="1">
      <c r="B133" s="50" t="s">
        <v>117</v>
      </c>
      <c r="C133" s="51"/>
      <c r="D133" s="52"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2017-01-12T11:54:27Z</dcterms:created>
  <dcterms:modified xsi:type="dcterms:W3CDTF">2017-01-12T11:54:58Z</dcterms:modified>
</cp:coreProperties>
</file>